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<sst xmlns="http://schemas.openxmlformats.org/spreadsheetml/2006/main" count="70" uniqueCount="70">
  <si>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</si>
  <si>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</si>
  <si>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</si>
  <si>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</si>
  <si>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en sitio, compuesta de hogar abierto de ladrillo cerámico refractario recibido con mortero refractario Webertec Foc "WEBER"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</si>
  <si>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</si>
  <si>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</si>
  <si>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</si>
  <si>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</si>
  <si>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</si>
  <si>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</si>
  <si>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</si>
  <si>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mt05mre010k</t>
  </si>
  <si>
    <t xml:space="preserve">Ud</t>
  </si>
  <si>
    <t xml:space="preserve">Ladrillo cerámico refractario, 25x12x4 cm.</t>
  </si>
  <si>
    <t xml:space="preserve">mt09moc150c</t>
  </si>
  <si>
    <t xml:space="preserve">kg</t>
  </si>
  <si>
    <t xml:space="preserve">Mortero refractario Webertec Foc "WEBER", compuesto por cemento aluminoso, aditivos y agregados silíceos.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</si>
  <si>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</si>
  <si>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</si>
  <si>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</si>
  <si>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</si>
  <si>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</si>
  <si>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</si>
  <si>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</si>
  <si>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</si>
  <si>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</si>
  <si>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</si>
  <si>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</si>
  <si>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</si>
  <si>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</si>
  <si>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</si>
  <si>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</si>
  <si>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mt09pye010a</t>
  </si>
  <si>
    <t xml:space="preserve">m³</t>
  </si>
  <si>
    <t xml:space="preserve">Pasta de yeso para aplicación en capa fina C6.</t>
  </si>
  <si>
    <t xml:space="preserve">mt09pye010b</t>
  </si>
  <si>
    <t xml:space="preserve">m³</t>
  </si>
  <si>
    <t xml:space="preserve">Pasta de yeso de construcción B1.</t>
  </si>
  <si>
    <t xml:space="preserve">mt38www020</t>
  </si>
  <si>
    <t xml:space="preserve">Ud</t>
  </si>
  <si>
    <t xml:space="preserve">Cortafuegos regulable de lámina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</si>
  <si>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</si>
  <si>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</si>
  <si>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</si>
  <si>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</si>
  <si>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</si>
  <si>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</si>
  <si>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</si>
  <si>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</si>
  <si>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</si>
  <si>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</si>
  <si>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</si>
  <si>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</si>
  <si>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</si>
  <si>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</si>
  <si>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</si>
  <si>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</si>
  <si>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mo033</t>
  </si>
  <si>
    <t xml:space="preserve">h</t>
  </si>
  <si>
    <t xml:space="preserve">Enlucidor yesista.</t>
  </si>
  <si>
    <t xml:space="preserve">mo071</t>
  </si>
  <si>
    <t xml:space="preserve">h</t>
  </si>
  <si>
    <t xml:space="preserve">Principiante de enlucidor yesista.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</si>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</sst>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8.51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200</v>
      </c>
      <c r="F10" s="12">
        <v>1.4</v>
      </c>
      <c r="G10" s="12">
        <f ca="1">ROUND(INDIRECT(ADDRESS(ROW()+(0), COLUMN()+(-2), 1))*INDIRECT(ADDRESS(ROW()+(0), COLUMN()+(-1), 1)), 2)</f>
        <v>280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0.13</v>
      </c>
      <c r="F11" s="12">
        <v>0.87</v>
      </c>
      <c r="G11" s="12">
        <f ca="1">ROUND(INDIRECT(ADDRESS(ROW()+(0), COLUMN()+(-2), 1))*INDIRECT(ADDRESS(ROW()+(0), COLUMN()+(-1), 1)), 2)</f>
        <v>0.11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135</v>
      </c>
      <c r="F12" s="12">
        <v>0.32</v>
      </c>
      <c r="G12" s="12">
        <f ca="1">ROUND(INDIRECT(ADDRESS(ROW()+(0), COLUMN()+(-2), 1))*INDIRECT(ADDRESS(ROW()+(0), COLUMN()+(-1), 1)), 2)</f>
        <v>43.2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23</v>
      </c>
      <c r="F13" s="12">
        <v>0.51</v>
      </c>
      <c r="G13" s="12">
        <f ca="1">ROUND(INDIRECT(ADDRESS(ROW()+(0), COLUMN()+(-2), 1))*INDIRECT(ADDRESS(ROW()+(0), COLUMN()+(-1), 1)), 2)</f>
        <v>11.73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0.035</v>
      </c>
      <c r="F14" s="12">
        <v>2.04</v>
      </c>
      <c r="G14" s="12">
        <f ca="1">ROUND(INDIRECT(ADDRESS(ROW()+(0), COLUMN()+(-2), 1))*INDIRECT(ADDRESS(ROW()+(0), COLUMN()+(-1), 1)), 2)</f>
        <v>0.07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0.286</v>
      </c>
      <c r="F15" s="12">
        <v>23.95</v>
      </c>
      <c r="G15" s="12">
        <f ca="1">ROUND(INDIRECT(ADDRESS(ROW()+(0), COLUMN()+(-2), 1))*INDIRECT(ADDRESS(ROW()+(0), COLUMN()+(-1), 1)), 2)</f>
        <v>6.85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43.9</v>
      </c>
      <c r="F16" s="12">
        <v>0.2</v>
      </c>
      <c r="G16" s="12">
        <f ca="1">ROUND(INDIRECT(ADDRESS(ROW()+(0), COLUMN()+(-2), 1))*INDIRECT(ADDRESS(ROW()+(0), COLUMN()+(-1), 1)), 2)</f>
        <v>8.78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202.88</v>
      </c>
      <c r="G17" s="12">
        <f ca="1">ROUND(INDIRECT(ADDRESS(ROW()+(0), COLUMN()+(-2), 1))*INDIRECT(ADDRESS(ROW()+(0), COLUMN()+(-1), 1)), 2)</f>
        <v>6.09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0.17</v>
      </c>
      <c r="F18" s="12">
        <v>180.73</v>
      </c>
      <c r="G18" s="12">
        <f ca="1">ROUND(INDIRECT(ADDRESS(ROW()+(0), COLUMN()+(-2), 1))*INDIRECT(ADDRESS(ROW()+(0), COLUMN()+(-1), 1)), 2)</f>
        <v>30.72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78.88</v>
      </c>
      <c r="G19" s="12">
        <f ca="1">ROUND(INDIRECT(ADDRESS(ROW()+(0), COLUMN()+(-2), 1))*INDIRECT(ADDRESS(ROW()+(0), COLUMN()+(-1), 1)), 2)</f>
        <v>78.88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2</v>
      </c>
      <c r="F20" s="14">
        <v>2.42</v>
      </c>
      <c r="G20" s="14">
        <f ca="1">ROUND(INDIRECT(ADDRESS(ROW()+(0), COLUMN()+(-2), 1))*INDIRECT(ADDRESS(ROW()+(0), COLUMN()+(-1), 1)), 2)</f>
        <v>4.84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471.27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0.142</v>
      </c>
      <c r="F23" s="14">
        <v>4.1</v>
      </c>
      <c r="G23" s="14">
        <f ca="1">ROUND(INDIRECT(ADDRESS(ROW()+(0), COLUMN()+(-2), 1))*INDIRECT(ADDRESS(ROW()+(0), COLUMN()+(-1), 1)), 2)</f>
        <v>0.58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0.58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24.063</v>
      </c>
      <c r="F26" s="12">
        <v>17.84</v>
      </c>
      <c r="G26" s="12">
        <f ca="1">ROUND(INDIRECT(ADDRESS(ROW()+(0), COLUMN()+(-2), 1))*INDIRECT(ADDRESS(ROW()+(0), COLUMN()+(-1), 1)), 2)</f>
        <v>429.28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25.6</v>
      </c>
      <c r="F27" s="12">
        <v>11.01</v>
      </c>
      <c r="G27" s="12">
        <f ca="1">ROUND(INDIRECT(ADDRESS(ROW()+(0), COLUMN()+(-2), 1))*INDIRECT(ADDRESS(ROW()+(0), COLUMN()+(-1), 1)), 2)</f>
        <v>281.86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2.406</v>
      </c>
      <c r="F28" s="12">
        <v>17.84</v>
      </c>
      <c r="G28" s="12">
        <f ca="1">ROUND(INDIRECT(ADDRESS(ROW()+(0), COLUMN()+(-2), 1))*INDIRECT(ADDRESS(ROW()+(0), COLUMN()+(-1), 1)), 2)</f>
        <v>42.92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1.203</v>
      </c>
      <c r="F29" s="14">
        <v>11.44</v>
      </c>
      <c r="G29" s="14">
        <f ca="1">ROUND(INDIRECT(ADDRESS(ROW()+(0), COLUMN()+(-2), 1))*INDIRECT(ADDRESS(ROW()+(0), COLUMN()+(-1), 1)), 2)</f>
        <v>13.76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2)</f>
        <v>767.82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2)</f>
        <v>1239.67</v>
      </c>
      <c r="G32" s="14">
        <f ca="1">ROUND(INDIRECT(ADDRESS(ROW()+(0), COLUMN()+(-2), 1))*INDIRECT(ADDRESS(ROW()+(0), COLUMN()+(-1), 1))/100, 2)</f>
        <v>24.79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2)</f>
        <v>1264.46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