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<sst xmlns="http://schemas.openxmlformats.org/spreadsheetml/2006/main" count="38" uniqueCount="38">
  <si>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</si>
  <si>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RSG190</t>
  </si>
  <si>
    <t xml:space="preserve">m²</t>
  </si>
  <si>
    <t xml:space="preserve">Piso interior de mosaico de vidrio. Colocación en capa fina.</t>
  </si>
  <si>
    <r>
      <rPr>
        <sz val="8.25"/>
        <color rgb="FF000000"/>
        <rFont val="Arial"/>
        <family val="2"/>
      </rPr>
      <t xml:space="preserve">Piso interior de mosaico de vidrio, con teselas de 25x25x5 mm montadas sobre una malla, gama media; con resistencia al deslizamiento media. SOPORTE: de mortero de cemento. COLOCACIÓN: en capa fina con adhesivo cementoso de fraguado normal, de altas prestaciones, C1 T, con deslizamiento reducido Webercol Dur "WEBER", color gris. REJUNTADO: con mortero de juntas cementoso mejorado, tipo CG2 W A, con absorción de agua reducida y resistencia elevada a la abrasión, Webercolor Junta Fina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</si>
  <si>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</si>
  <si>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</si>
  <si>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</si>
  <si>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</si>
  <si>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</si>
  <si>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</si>
  <si>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</si>
  <si>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</si>
  <si>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</si>
  <si>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agregados silíceos y calcáreos y aditivos orgánicos e inorgánicos, con resistencia a la inmersión en agua.</t>
  </si>
  <si>
    <t xml:space="preserve">mt19aaa100Cb</t>
  </si>
  <si>
    <t xml:space="preserve">m²</t>
  </si>
  <si>
    <t xml:space="preserve">Mosaico de vidrio, con teselas de 25x25x5 mm montadas sobre una malla, con una junta de separación entre teselas de 2 mm, gama media; con resistencia al deslizamiento media.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</si>
  <si>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</si>
  <si>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</si>
  <si>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</si>
  <si>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mt09mcw050fa</t>
  </si>
  <si>
    <t xml:space="preserve">kg</t>
  </si>
  <si>
    <t xml:space="preserve">Mortero de juntas cementoso mejorado, tipo CG2 W A, con absorción de agua reducida y resistencia elevada a la abrasión, Webercolor Junta Fina "WEBER", color Blanco, compuesto de cemento blanco, cemento gris, agregados calcáreos, resinas sintéticas, aditivos orgánicos e inorgánicos específicos y pigmentos minerales, con muy bajo contenido de sustancias orgánicas volátiles (VOC), extrafino e impermeable al agua, para rejuntado de todo tipo de piezas cerámicas y piedras naturales, para juntas de hasta 3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</si>
  <si>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</si>
  <si>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</si>
  <si>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</si>
  <si>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</si>
  <si>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</si>
  <si>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</si>
  <si>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</si>
  <si>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Principiante de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</si>
  <si>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</si>
  <si>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</si>
  <si>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</si>
  <si>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</si>
  <si>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$ 7,52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</si>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</sst>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31" customWidth="1"/>
    <col min="4" max="4" width="73.78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4.5</v>
      </c>
      <c r="F10" s="12">
        <v>0.41</v>
      </c>
      <c r="G10" s="12">
        <f ca="1">ROUND(INDIRECT(ADDRESS(ROW()+(0), COLUMN()+(-2), 1))*INDIRECT(ADDRESS(ROW()+(0), COLUMN()+(-1), 1)), 2)</f>
        <v>1.85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17.83</v>
      </c>
      <c r="G11" s="12">
        <f ca="1">ROUND(INDIRECT(ADDRESS(ROW()+(0), COLUMN()+(-2), 1))*INDIRECT(ADDRESS(ROW()+(0), COLUMN()+(-1), 1)), 2)</f>
        <v>18.72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3.2</v>
      </c>
      <c r="F12" s="12">
        <v>3.45</v>
      </c>
      <c r="G12" s="12">
        <f ca="1">ROUND(INDIRECT(ADDRESS(ROW()+(0), COLUMN()+(-2), 1))*INDIRECT(ADDRESS(ROW()+(0), COLUMN()+(-1), 1)), 2)</f>
        <v>11.04</v>
      </c>
    </row>
    <row r="13" spans="1:7" ht="76.50" thickBot="1" customHeight="1">
      <c r="A13" s="1" t="s">
        <v>21</v>
      </c>
      <c r="B13" s="1"/>
      <c r="C13" s="10" t="s">
        <v>22</v>
      </c>
      <c r="D13" s="1" t="s">
        <v>23</v>
      </c>
      <c r="E13" s="13">
        <v>1.12</v>
      </c>
      <c r="F13" s="14">
        <v>1.55</v>
      </c>
      <c r="G13" s="14">
        <f ca="1">ROUND(INDIRECT(ADDRESS(ROW()+(0), COLUMN()+(-2), 1))*INDIRECT(ADDRESS(ROW()+(0), COLUMN()+(-1), 1)), 2)</f>
        <v>1.74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33.35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0.426</v>
      </c>
      <c r="F16" s="12">
        <v>17.84</v>
      </c>
      <c r="G16" s="12">
        <f ca="1">ROUND(INDIRECT(ADDRESS(ROW()+(0), COLUMN()+(-2), 1))*INDIRECT(ADDRESS(ROW()+(0), COLUMN()+(-1), 1)), 2)</f>
        <v>7.6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0.213</v>
      </c>
      <c r="F17" s="14">
        <v>11.44</v>
      </c>
      <c r="G17" s="14">
        <f ca="1">ROUND(INDIRECT(ADDRESS(ROW()+(0), COLUMN()+(-2), 1))*INDIRECT(ADDRESS(ROW()+(0), COLUMN()+(-1), 1)), 2)</f>
        <v>2.44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10.04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43.39</v>
      </c>
      <c r="G20" s="14">
        <f ca="1">ROUND(INDIRECT(ADDRESS(ROW()+(0), COLUMN()+(-2), 1))*INDIRECT(ADDRESS(ROW()+(0), COLUMN()+(-1), 1))/100, 2)</f>
        <v>0.87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44.26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