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<sst xmlns="http://schemas.openxmlformats.org/spreadsheetml/2006/main" count="37" uniqueCount="37">
  <si>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</si>
  <si>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REG150</t>
  </si>
  <si>
    <t xml:space="preserve">m</t>
  </si>
  <si>
    <t xml:space="preserve">Revestimiento de peldaño de escalera interior, con piezas de barro cocido. Colocación en capa gruesa.</t>
  </si>
  <si>
    <r>
      <rPr>
        <sz val="8.25"/>
        <color rgb="FF000000"/>
        <rFont val="Arial"/>
        <family val="2"/>
      </rPr>
      <t xml:space="preserve">Revestimiento de peldaño de escalera interior, con piezas de barro cocido, formado por. COLOCACIÓN: en capa gruesa con mortero de cemento.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</si>
  <si>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</si>
  <si>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</si>
  <si>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</si>
  <si>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</si>
  <si>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</si>
  <si>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</si>
  <si>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</si>
  <si>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</si>
  <si>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</si>
  <si>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</si>
  <si>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mt18bdo021sj</t>
  </si>
  <si>
    <t xml:space="preserve">m</t>
  </si>
  <si>
    <t xml:space="preserve">Huella de barro cocido, de elaboración mecánica, capacidad de absorción de agua 6%&lt;E&lt;=10%, con resistencia al deslizamiento media.</t>
  </si>
  <si>
    <t xml:space="preserve">mt18bdo022sj</t>
  </si>
  <si>
    <t xml:space="preserve">m</t>
  </si>
  <si>
    <t xml:space="preserve">Contrahuella de barro cocido, de elaboración mecánica, capacidad de absorción de agua 6%&lt;E&lt;=10%.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</si>
  <si>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</si>
  <si>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</si>
  <si>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</si>
  <si>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</si>
  <si>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</si>
  <si>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</si>
  <si>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</si>
  <si>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</si>
  <si>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</si>
  <si>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</si>
  <si>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Principiante de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</si>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</sst>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3.78" customWidth="1"/>
    <col min="5" max="5" width="13.60" customWidth="1"/>
    <col min="6" max="6" width="10.37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0.02</v>
      </c>
      <c r="F10" s="12">
        <v>140.33</v>
      </c>
      <c r="G10" s="12">
        <f ca="1">ROUND(INDIRECT(ADDRESS(ROW()+(0), COLUMN()+(-2), 1))*INDIRECT(ADDRESS(ROW()+(0), COLUMN()+(-1), 1)), 2)</f>
        <v>2.81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73.58</v>
      </c>
      <c r="G11" s="12">
        <f ca="1">ROUND(INDIRECT(ADDRESS(ROW()+(0), COLUMN()+(-2), 1))*INDIRECT(ADDRESS(ROW()+(0), COLUMN()+(-1), 1)), 2)</f>
        <v>77.26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73.58</v>
      </c>
      <c r="G12" s="12">
        <f ca="1">ROUND(INDIRECT(ADDRESS(ROW()+(0), COLUMN()+(-2), 1))*INDIRECT(ADDRESS(ROW()+(0), COLUMN()+(-1), 1)), 2)</f>
        <v>77.26</v>
      </c>
    </row>
    <row r="13" spans="1:7" ht="76.50" thickBot="1" customHeight="1">
      <c r="A13" s="1" t="s">
        <v>21</v>
      </c>
      <c r="B13" s="1"/>
      <c r="C13" s="10" t="s">
        <v>22</v>
      </c>
      <c r="D13" s="1" t="s">
        <v>23</v>
      </c>
      <c r="E13" s="13">
        <v>1.2</v>
      </c>
      <c r="F13" s="14">
        <v>1.55</v>
      </c>
      <c r="G13" s="14">
        <f ca="1">ROUND(INDIRECT(ADDRESS(ROW()+(0), COLUMN()+(-2), 1))*INDIRECT(ADDRESS(ROW()+(0), COLUMN()+(-1), 1)), 2)</f>
        <v>1.86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159.19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0.611</v>
      </c>
      <c r="F16" s="12">
        <v>18.63</v>
      </c>
      <c r="G16" s="12">
        <f ca="1">ROUND(INDIRECT(ADDRESS(ROW()+(0), COLUMN()+(-2), 1))*INDIRECT(ADDRESS(ROW()+(0), COLUMN()+(-1), 1)), 2)</f>
        <v>11.38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0.306</v>
      </c>
      <c r="F17" s="14">
        <v>11.94</v>
      </c>
      <c r="G17" s="14">
        <f ca="1">ROUND(INDIRECT(ADDRESS(ROW()+(0), COLUMN()+(-2), 1))*INDIRECT(ADDRESS(ROW()+(0), COLUMN()+(-1), 1)), 2)</f>
        <v>3.65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15.03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174.22</v>
      </c>
      <c r="G20" s="14">
        <f ca="1">ROUND(INDIRECT(ADDRESS(ROW()+(0), COLUMN()+(-2), 1))*INDIRECT(ADDRESS(ROW()+(0), COLUMN()+(-1), 1))/100, 2)</f>
        <v>3.48</v>
      </c>
    </row>
    <row r="21" spans="1:7" ht="13.50" thickBot="1" customHeight="1">
      <c r="A21" s="8"/>
      <c r="B21" s="8"/>
      <c r="C21" s="8"/>
      <c r="D21" s="8"/>
      <c r="E21" s="21" t="s">
        <v>36</v>
      </c>
      <c r="F21" s="21"/>
      <c r="G21" s="22">
        <f ca="1">ROUND(SUM(INDIRECT(ADDRESS(ROW()+(-1), COLUMN()+(0), 1)),INDIRECT(ADDRESS(ROW()+(-3), COLUMN()+(0), 1)),INDIRECT(ADDRESS(ROW()+(-7), COLUMN()+(0), 1))), 2)</f>
        <v>177.7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B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