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<sst xmlns="http://schemas.openxmlformats.org/spreadsheetml/2006/main" count="86" uniqueCount="86">
  <si>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</si>
  <si>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</si>
  <si>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</si>
  <si>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</si>
  <si>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electrosoldada tipo 6x6 10/10 de acero Grado 70, con barras separadas 15,24x15,24 cm de Ø 3,43 mm, en capa de compresión de 4 cm de espesor de concreto liviano HL-25/B/10/XC2, densidad entre 1200 y 1500 kg/m³, (cantidad mínima de cemento 275 kg/m³), premezclado, y vaciado con balde concretero; apuntalamiento y desapuntalamiento de las viguetas. Incluso, alambre de atar, separadores, elementos de atado de viguetas y vigas de amarre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</si>
  <si>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</si>
  <si>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</si>
  <si>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</si>
  <si>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</si>
  <si>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</si>
  <si>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</si>
  <si>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</si>
  <si>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</si>
  <si>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</si>
  <si>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</si>
  <si>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</si>
  <si>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</si>
  <si>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</si>
  <si>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</si>
  <si>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</si>
  <si>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</si>
  <si>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</si>
  <si>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</si>
  <si>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</si>
  <si>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</si>
  <si>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</si>
  <si>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</si>
  <si>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</si>
  <si>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</si>
  <si>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</si>
  <si>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</si>
  <si>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</si>
  <si>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</si>
  <si>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</si>
  <si>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</si>
  <si>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</si>
  <si>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</si>
  <si>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</si>
  <si>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</si>
  <si>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mt07ame120aa</t>
  </si>
  <si>
    <t xml:space="preserve">m²</t>
  </si>
  <si>
    <t xml:space="preserve">Malla electrosoldada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</si>
  <si>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</si>
  <si>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</si>
  <si>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</si>
  <si>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</si>
  <si>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</si>
  <si>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</si>
  <si>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</si>
  <si>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Mano de obra</t>
  </si>
  <si>
    <t xml:space="preserve">mo048</t>
  </si>
  <si>
    <t xml:space="preserve">h</t>
  </si>
  <si>
    <t xml:space="preserve">Carpintero especializado en estructuras de madera.</t>
  </si>
  <si>
    <t xml:space="preserve">mo095</t>
  </si>
  <si>
    <t xml:space="preserve">h</t>
  </si>
  <si>
    <t xml:space="preserve">Principiante de carpintero especializado en estructuras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</si>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</sst>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8.6</v>
      </c>
      <c r="G10" s="12">
        <f ca="1">ROUND(INDIRECT(ADDRESS(ROW()+(0), COLUMN()+(-2), 1))*INDIRECT(ADDRESS(ROW()+(0), COLUMN()+(-1), 1)), 2)</f>
        <v>0.34</v>
      </c>
    </row>
    <row r="11" spans="1:7" ht="13.50" thickBot="1" customHeight="1">
      <c r="A11" s="1" t="s">
        <v>15</v>
      </c>
      <c r="B11" s="1"/>
      <c r="C11" s="10" t="s">
        <v>16</v>
      </c>
      <c r="D11" s="1" t="s">
        <v>17</v>
      </c>
      <c r="E11" s="11">
        <v>0.045</v>
      </c>
      <c r="F11" s="12">
        <v>2.55</v>
      </c>
      <c r="G11" s="12">
        <f ca="1">ROUND(INDIRECT(ADDRESS(ROW()+(0), COLUMN()+(-2), 1))*INDIRECT(ADDRESS(ROW()+(0), COLUMN()+(-1), 1)), 2)</f>
        <v>0.11</v>
      </c>
    </row>
    <row r="12" spans="1:7" ht="13.50" thickBot="1" customHeight="1">
      <c r="A12" s="1" t="s">
        <v>18</v>
      </c>
      <c r="B12" s="1"/>
      <c r="C12" s="10" t="s">
        <v>19</v>
      </c>
      <c r="D12" s="1" t="s">
        <v>20</v>
      </c>
      <c r="E12" s="11">
        <v>0.013</v>
      </c>
      <c r="F12" s="12">
        <v>26.19</v>
      </c>
      <c r="G12" s="12">
        <f ca="1">ROUND(INDIRECT(ADDRESS(ROW()+(0), COLUMN()+(-2), 1))*INDIRECT(ADDRESS(ROW()+(0), COLUMN()+(-1), 1)), 2)</f>
        <v>0.34</v>
      </c>
    </row>
    <row r="13" spans="1:7" ht="24.00" thickBot="1" customHeight="1">
      <c r="A13" s="1" t="s">
        <v>21</v>
      </c>
      <c r="B13" s="1"/>
      <c r="C13" s="10" t="s">
        <v>22</v>
      </c>
      <c r="D13" s="1" t="s">
        <v>23</v>
      </c>
      <c r="E13" s="11">
        <v>0.01</v>
      </c>
      <c r="F13" s="12">
        <v>745.61</v>
      </c>
      <c r="G13" s="12">
        <f ca="1">ROUND(INDIRECT(ADDRESS(ROW()+(0), COLUMN()+(-2), 1))*INDIRECT(ADDRESS(ROW()+(0), COLUMN()+(-1), 1)), 2)</f>
        <v>7.46</v>
      </c>
    </row>
    <row r="14" spans="1:7" ht="24.00" thickBot="1" customHeight="1">
      <c r="A14" s="1" t="s">
        <v>24</v>
      </c>
      <c r="B14" s="1"/>
      <c r="C14" s="10" t="s">
        <v>25</v>
      </c>
      <c r="D14" s="1" t="s">
        <v>26</v>
      </c>
      <c r="E14" s="11">
        <v>4</v>
      </c>
      <c r="F14" s="12">
        <v>0.13</v>
      </c>
      <c r="G14" s="12">
        <f ca="1">ROUND(INDIRECT(ADDRESS(ROW()+(0), COLUMN()+(-2), 1))*INDIRECT(ADDRESS(ROW()+(0), COLUMN()+(-1), 1)), 2)</f>
        <v>0.52</v>
      </c>
    </row>
    <row r="15" spans="1:7" ht="24.00" thickBot="1" customHeight="1">
      <c r="A15" s="1" t="s">
        <v>27</v>
      </c>
      <c r="B15" s="1"/>
      <c r="C15" s="10" t="s">
        <v>28</v>
      </c>
      <c r="D15" s="1" t="s">
        <v>29</v>
      </c>
      <c r="E15" s="11">
        <v>0.009</v>
      </c>
      <c r="F15" s="12">
        <v>745.61</v>
      </c>
      <c r="G15" s="12">
        <f ca="1">ROUND(INDIRECT(ADDRESS(ROW()+(0), COLUMN()+(-2), 1))*INDIRECT(ADDRESS(ROW()+(0), COLUMN()+(-1), 1)), 2)</f>
        <v>6.71</v>
      </c>
    </row>
    <row r="16" spans="1:7" ht="24.00" thickBot="1" customHeight="1">
      <c r="A16" s="1" t="s">
        <v>30</v>
      </c>
      <c r="B16" s="1"/>
      <c r="C16" s="10" t="s">
        <v>31</v>
      </c>
      <c r="D16" s="1" t="s">
        <v>32</v>
      </c>
      <c r="E16" s="11">
        <v>37.8</v>
      </c>
      <c r="F16" s="12">
        <v>0.86</v>
      </c>
      <c r="G16" s="12">
        <f ca="1">ROUND(INDIRECT(ADDRESS(ROW()+(0), COLUMN()+(-2), 1))*INDIRECT(ADDRESS(ROW()+(0), COLUMN()+(-1), 1)), 2)</f>
        <v>32.51</v>
      </c>
    </row>
    <row r="17" spans="1:7" ht="24.00" thickBot="1" customHeight="1">
      <c r="A17" s="1" t="s">
        <v>33</v>
      </c>
      <c r="B17" s="1"/>
      <c r="C17" s="10" t="s">
        <v>34</v>
      </c>
      <c r="D17" s="1" t="s">
        <v>35</v>
      </c>
      <c r="E17" s="11">
        <v>0.005</v>
      </c>
      <c r="F17" s="12">
        <v>65.09</v>
      </c>
      <c r="G17" s="12">
        <f ca="1">ROUND(INDIRECT(ADDRESS(ROW()+(0), COLUMN()+(-2), 1))*INDIRECT(ADDRESS(ROW()+(0), COLUMN()+(-1), 1)), 2)</f>
        <v>0.33</v>
      </c>
    </row>
    <row r="18" spans="1:7" ht="13.50" thickBot="1" customHeight="1">
      <c r="A18" s="1" t="s">
        <v>36</v>
      </c>
      <c r="B18" s="1"/>
      <c r="C18" s="10" t="s">
        <v>37</v>
      </c>
      <c r="D18" s="1" t="s">
        <v>38</v>
      </c>
      <c r="E18" s="11">
        <v>1</v>
      </c>
      <c r="F18" s="12">
        <v>0.12</v>
      </c>
      <c r="G18" s="12">
        <f ca="1">ROUND(INDIRECT(ADDRESS(ROW()+(0), COLUMN()+(-2), 1))*INDIRECT(ADDRESS(ROW()+(0), COLUMN()+(-1), 1)), 2)</f>
        <v>0.12</v>
      </c>
    </row>
    <row r="19" spans="1:7" ht="24.00" thickBot="1" customHeight="1">
      <c r="A19" s="1" t="s">
        <v>39</v>
      </c>
      <c r="B19" s="1"/>
      <c r="C19" s="10" t="s">
        <v>40</v>
      </c>
      <c r="D19" s="1" t="s">
        <v>41</v>
      </c>
      <c r="E19" s="11">
        <v>1.1</v>
      </c>
      <c r="F19" s="12">
        <v>1.15</v>
      </c>
      <c r="G19" s="12">
        <f ca="1">ROUND(INDIRECT(ADDRESS(ROW()+(0), COLUMN()+(-2), 1))*INDIRECT(ADDRESS(ROW()+(0), COLUMN()+(-1), 1)), 2)</f>
        <v>1.27</v>
      </c>
    </row>
    <row r="20" spans="1:7" ht="13.50" thickBot="1" customHeight="1">
      <c r="A20" s="1" t="s">
        <v>42</v>
      </c>
      <c r="B20" s="1"/>
      <c r="C20" s="10" t="s">
        <v>43</v>
      </c>
      <c r="D20" s="1" t="s">
        <v>44</v>
      </c>
      <c r="E20" s="11">
        <v>0.017</v>
      </c>
      <c r="F20" s="12">
        <v>2.04</v>
      </c>
      <c r="G20" s="12">
        <f ca="1">ROUND(INDIRECT(ADDRESS(ROW()+(0), COLUMN()+(-2), 1))*INDIRECT(ADDRESS(ROW()+(0), COLUMN()+(-1), 1)), 2)</f>
        <v>0.03</v>
      </c>
    </row>
    <row r="21" spans="1:7" ht="24.00" thickBot="1" customHeight="1">
      <c r="A21" s="1" t="s">
        <v>45</v>
      </c>
      <c r="B21" s="1"/>
      <c r="C21" s="10" t="s">
        <v>46</v>
      </c>
      <c r="D21" s="1" t="s">
        <v>47</v>
      </c>
      <c r="E21" s="13">
        <v>0.042</v>
      </c>
      <c r="F21" s="14">
        <v>229</v>
      </c>
      <c r="G21" s="14">
        <f ca="1">ROUND(INDIRECT(ADDRESS(ROW()+(0), COLUMN()+(-2), 1))*INDIRECT(ADDRESS(ROW()+(0), COLUMN()+(-1), 1)), 2)</f>
        <v>9.62</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59.36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0.054</v>
      </c>
      <c r="F24" s="12">
        <v>18.57</v>
      </c>
      <c r="G24" s="12">
        <f ca="1">ROUND(INDIRECT(ADDRESS(ROW()+(0), COLUMN()+(-2), 1))*INDIRECT(ADDRESS(ROW()+(0), COLUMN()+(-1), 1)), 2)</f>
        <v>1</v>
      </c>
    </row>
    <row r="25" spans="1:7" ht="13.50" thickBot="1" customHeight="1">
      <c r="A25" s="1" t="s">
        <v>53</v>
      </c>
      <c r="B25" s="1"/>
      <c r="C25" s="10" t="s">
        <v>54</v>
      </c>
      <c r="D25" s="1" t="s">
        <v>55</v>
      </c>
      <c r="E25" s="11">
        <v>0.027</v>
      </c>
      <c r="F25" s="12">
        <v>11.9</v>
      </c>
      <c r="G25" s="12">
        <f ca="1">ROUND(INDIRECT(ADDRESS(ROW()+(0), COLUMN()+(-2), 1))*INDIRECT(ADDRESS(ROW()+(0), COLUMN()+(-1), 1)), 2)</f>
        <v>0.32</v>
      </c>
    </row>
    <row r="26" spans="1:7" ht="13.50" thickBot="1" customHeight="1">
      <c r="A26" s="1" t="s">
        <v>56</v>
      </c>
      <c r="B26" s="1"/>
      <c r="C26" s="10" t="s">
        <v>57</v>
      </c>
      <c r="D26" s="1" t="s">
        <v>58</v>
      </c>
      <c r="E26" s="11">
        <v>0.764</v>
      </c>
      <c r="F26" s="12">
        <v>17.84</v>
      </c>
      <c r="G26" s="12">
        <f ca="1">ROUND(INDIRECT(ADDRESS(ROW()+(0), COLUMN()+(-2), 1))*INDIRECT(ADDRESS(ROW()+(0), COLUMN()+(-1), 1)), 2)</f>
        <v>13.63</v>
      </c>
    </row>
    <row r="27" spans="1:7" ht="13.50" thickBot="1" customHeight="1">
      <c r="A27" s="1" t="s">
        <v>59</v>
      </c>
      <c r="B27" s="1"/>
      <c r="C27" s="10" t="s">
        <v>60</v>
      </c>
      <c r="D27" s="1" t="s">
        <v>61</v>
      </c>
      <c r="E27" s="11">
        <v>0.479</v>
      </c>
      <c r="F27" s="12">
        <v>11.01</v>
      </c>
      <c r="G27" s="12">
        <f ca="1">ROUND(INDIRECT(ADDRESS(ROW()+(0), COLUMN()+(-2), 1))*INDIRECT(ADDRESS(ROW()+(0), COLUMN()+(-1), 1)), 2)</f>
        <v>5.27</v>
      </c>
    </row>
    <row r="28" spans="1:7" ht="13.50" thickBot="1" customHeight="1">
      <c r="A28" s="1" t="s">
        <v>62</v>
      </c>
      <c r="B28" s="1"/>
      <c r="C28" s="10" t="s">
        <v>63</v>
      </c>
      <c r="D28" s="1" t="s">
        <v>64</v>
      </c>
      <c r="E28" s="11">
        <v>0.102</v>
      </c>
      <c r="F28" s="12">
        <v>18.57</v>
      </c>
      <c r="G28" s="12">
        <f ca="1">ROUND(INDIRECT(ADDRESS(ROW()+(0), COLUMN()+(-2), 1))*INDIRECT(ADDRESS(ROW()+(0), COLUMN()+(-1), 1)), 2)</f>
        <v>1.89</v>
      </c>
    </row>
    <row r="29" spans="1:7" ht="13.50" thickBot="1" customHeight="1">
      <c r="A29" s="1" t="s">
        <v>65</v>
      </c>
      <c r="B29" s="1"/>
      <c r="C29" s="10" t="s">
        <v>66</v>
      </c>
      <c r="D29" s="1" t="s">
        <v>67</v>
      </c>
      <c r="E29" s="11">
        <v>0.102</v>
      </c>
      <c r="F29" s="12">
        <v>11.9</v>
      </c>
      <c r="G29" s="12">
        <f ca="1">ROUND(INDIRECT(ADDRESS(ROW()+(0), COLUMN()+(-2), 1))*INDIRECT(ADDRESS(ROW()+(0), COLUMN()+(-1), 1)), 2)</f>
        <v>1.21</v>
      </c>
    </row>
    <row r="30" spans="1:7" ht="13.50" thickBot="1" customHeight="1">
      <c r="A30" s="1" t="s">
        <v>68</v>
      </c>
      <c r="B30" s="1"/>
      <c r="C30" s="10" t="s">
        <v>69</v>
      </c>
      <c r="D30" s="1" t="s">
        <v>70</v>
      </c>
      <c r="E30" s="11">
        <v>0.022</v>
      </c>
      <c r="F30" s="12">
        <v>18.57</v>
      </c>
      <c r="G30" s="12">
        <f ca="1">ROUND(INDIRECT(ADDRESS(ROW()+(0), COLUMN()+(-2), 1))*INDIRECT(ADDRESS(ROW()+(0), COLUMN()+(-1), 1)), 2)</f>
        <v>0.41</v>
      </c>
    </row>
    <row r="31" spans="1:7" ht="13.50" thickBot="1" customHeight="1">
      <c r="A31" s="1" t="s">
        <v>71</v>
      </c>
      <c r="B31" s="1"/>
      <c r="C31" s="10" t="s">
        <v>72</v>
      </c>
      <c r="D31" s="1" t="s">
        <v>73</v>
      </c>
      <c r="E31" s="11">
        <v>0.022</v>
      </c>
      <c r="F31" s="12">
        <v>11.9</v>
      </c>
      <c r="G31" s="12">
        <f ca="1">ROUND(INDIRECT(ADDRESS(ROW()+(0), COLUMN()+(-2), 1))*INDIRECT(ADDRESS(ROW()+(0), COLUMN()+(-1), 1)), 2)</f>
        <v>0.26</v>
      </c>
    </row>
    <row r="32" spans="1:7" ht="13.50" thickBot="1" customHeight="1">
      <c r="A32" s="1" t="s">
        <v>74</v>
      </c>
      <c r="B32" s="1"/>
      <c r="C32" s="10" t="s">
        <v>75</v>
      </c>
      <c r="D32" s="1" t="s">
        <v>76</v>
      </c>
      <c r="E32" s="11">
        <v>0.008</v>
      </c>
      <c r="F32" s="12">
        <v>18.57</v>
      </c>
      <c r="G32" s="12">
        <f ca="1">ROUND(INDIRECT(ADDRESS(ROW()+(0), COLUMN()+(-2), 1))*INDIRECT(ADDRESS(ROW()+(0), COLUMN()+(-1), 1)), 2)</f>
        <v>0.15</v>
      </c>
    </row>
    <row r="33" spans="1:7" ht="13.50" thickBot="1" customHeight="1">
      <c r="A33" s="1" t="s">
        <v>77</v>
      </c>
      <c r="B33" s="1"/>
      <c r="C33" s="10" t="s">
        <v>78</v>
      </c>
      <c r="D33" s="1" t="s">
        <v>79</v>
      </c>
      <c r="E33" s="13">
        <v>0.035</v>
      </c>
      <c r="F33" s="14">
        <v>11.9</v>
      </c>
      <c r="G33" s="14">
        <f ca="1">ROUND(INDIRECT(ADDRESS(ROW()+(0), COLUMN()+(-2), 1))*INDIRECT(ADDRESS(ROW()+(0), COLUMN()+(-1), 1)), 2)</f>
        <v>0.42</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24.56</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83.92</v>
      </c>
      <c r="G36" s="14">
        <f ca="1">ROUND(INDIRECT(ADDRESS(ROW()+(0), COLUMN()+(-2), 1))*INDIRECT(ADDRESS(ROW()+(0), COLUMN()+(-1), 1))/100, 2)</f>
        <v>1.68</v>
      </c>
    </row>
    <row r="37" spans="1:7" ht="13.50" thickBot="1" customHeight="1">
      <c r="A37" s="21" t="s">
        <v>84</v>
      </c>
      <c r="B37" s="21"/>
      <c r="C37" s="22"/>
      <c r="D37" s="23"/>
      <c r="E37" s="24" t="s">
        <v>85</v>
      </c>
      <c r="F37" s="25"/>
      <c r="G37" s="26">
        <f ca="1">ROUND(SUM(INDIRECT(ADDRESS(ROW()+(-1), COLUMN()+(0), 1)),INDIRECT(ADDRESS(ROW()+(-3), COLUMN()+(0), 1)),INDIRECT(ADDRESS(ROW()+(-15), COLUMN()+(0), 1))), 2)</f>
        <v>85.6</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