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<sst xmlns="http://schemas.openxmlformats.org/spreadsheetml/2006/main" count="86" uniqueCount="86">
  <si>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</si>
  <si>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</si>
  <si>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</si>
  <si>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</si>
  <si>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anchura, desolidarización con banda perimetral autoadhesiva desolidarizante, de espuma de polietileno de celdas cerradas, de 4 mm de espesor y de 150 mm de anchura, de color gris, y malla electrosoldada tipo 6x6 10/10 de acero Grado 70, con barras separadas 15,24x15,24 cm de Ø 3,43 mm, en capa de compresión de 4 cm de espesor de concreto liviano HL-25/B/10/XC2, densidad entre 1200 y 1500 kg/m³, (cantidad mínima de cemento 275 kg/m³), premezclado, y vaciado con balde concretero; apuntalamiento y desapuntalamiento de las viguetas. Incluso conectores para losa de madera y concreto, alambre de atar, separadores, elementos de atado de viguetas y vigas de amarre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</si>
  <si>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</si>
  <si>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</si>
  <si>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</si>
  <si>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</si>
  <si>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</si>
  <si>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</si>
  <si>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</si>
  <si>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</si>
  <si>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</si>
  <si>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</si>
  <si>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</si>
  <si>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</si>
  <si>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</si>
  <si>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</si>
  <si>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</si>
  <si>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</si>
  <si>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</si>
  <si>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</si>
  <si>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</si>
  <si>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</si>
  <si>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</si>
  <si>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</si>
  <si>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</si>
  <si>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</si>
  <si>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</si>
  <si>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</si>
  <si>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</si>
  <si>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</si>
  <si>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</si>
  <si>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</si>
  <si>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</si>
  <si>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</si>
  <si>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</si>
  <si>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anchura,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</si>
  <si>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</si>
  <si>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</si>
  <si>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concreto.</t>
  </si>
  <si>
    <t xml:space="preserve">mt07aco020m</t>
  </si>
  <si>
    <t xml:space="preserve">Ud</t>
  </si>
  <si>
    <t xml:space="preserve">Separador homologado para malla electrosoldada.</t>
  </si>
  <si>
    <t xml:space="preserve">mt07ame120aa</t>
  </si>
  <si>
    <t xml:space="preserve">m²</t>
  </si>
  <si>
    <t xml:space="preserve">Malla electrosoldada tipo 6x6 10/10 de acero Grado 70, con varillas lisas espaciadas 15,24x15,24 cm de 3,43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</si>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</sst>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8.6</v>
      </c>
      <c r="G10" s="12">
        <f ca="1">ROUND(INDIRECT(ADDRESS(ROW()+(0), COLUMN()+(-2), 1))*INDIRECT(ADDRESS(ROW()+(0), COLUMN()+(-1), 1)), 2)</f>
        <v>0.34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2.55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26.19</v>
      </c>
      <c r="G12" s="12">
        <f ca="1">ROUND(INDIRECT(ADDRESS(ROW()+(0), COLUMN()+(-2), 1))*INDIRECT(ADDRESS(ROW()+(0), COLUMN()+(-1), 1)), 2)</f>
        <v>0.34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745.61</v>
      </c>
      <c r="G13" s="12">
        <f ca="1">ROUND(INDIRECT(ADDRESS(ROW()+(0), COLUMN()+(-2), 1))*INDIRECT(ADDRESS(ROW()+(0), COLUMN()+(-1), 1)), 2)</f>
        <v>5.96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30.15</v>
      </c>
      <c r="G14" s="12">
        <f ca="1">ROUND(INDIRECT(ADDRESS(ROW()+(0), COLUMN()+(-2), 1))*INDIRECT(ADDRESS(ROW()+(0), COLUMN()+(-1), 1)), 2)</f>
        <v>31.66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0.79</v>
      </c>
      <c r="G15" s="12">
        <f ca="1">ROUND(INDIRECT(ADDRESS(ROW()+(0), COLUMN()+(-2), 1))*INDIRECT(ADDRESS(ROW()+(0), COLUMN()+(-1), 1)), 2)</f>
        <v>7.11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27.83</v>
      </c>
      <c r="G16" s="12">
        <f ca="1">ROUND(INDIRECT(ADDRESS(ROW()+(0), COLUMN()+(-2), 1))*INDIRECT(ADDRESS(ROW()+(0), COLUMN()+(-1), 1)), 2)</f>
        <v>29.22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2.2</v>
      </c>
      <c r="G17" s="12">
        <f ca="1">ROUND(INDIRECT(ADDRESS(ROW()+(0), COLUMN()+(-2), 1))*INDIRECT(ADDRESS(ROW()+(0), COLUMN()+(-1), 1)), 2)</f>
        <v>1.1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3.82</v>
      </c>
      <c r="G18" s="12">
        <f ca="1">ROUND(INDIRECT(ADDRESS(ROW()+(0), COLUMN()+(-2), 1))*INDIRECT(ADDRESS(ROW()+(0), COLUMN()+(-1), 1)), 2)</f>
        <v>3.82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3.17</v>
      </c>
      <c r="G19" s="12">
        <f ca="1">ROUND(INDIRECT(ADDRESS(ROW()+(0), COLUMN()+(-2), 1))*INDIRECT(ADDRESS(ROW()+(0), COLUMN()+(-1), 1)), 2)</f>
        <v>19.34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0.12</v>
      </c>
      <c r="G20" s="12">
        <f ca="1">ROUND(INDIRECT(ADDRESS(ROW()+(0), COLUMN()+(-2), 1))*INDIRECT(ADDRESS(ROW()+(0), COLUMN()+(-1), 1)), 2)</f>
        <v>0.24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1.15</v>
      </c>
      <c r="G21" s="12">
        <f ca="1">ROUND(INDIRECT(ADDRESS(ROW()+(0), COLUMN()+(-2), 1))*INDIRECT(ADDRESS(ROW()+(0), COLUMN()+(-1), 1)), 2)</f>
        <v>1.27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2.04</v>
      </c>
      <c r="G22" s="12">
        <f ca="1">ROUND(INDIRECT(ADDRESS(ROW()+(0), COLUMN()+(-2), 1))*INDIRECT(ADDRESS(ROW()+(0), COLUMN()+(-1), 1)), 2)</f>
        <v>0.03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229</v>
      </c>
      <c r="G23" s="14">
        <f ca="1">ROUND(INDIRECT(ADDRESS(ROW()+(0), COLUMN()+(-2), 1))*INDIRECT(ADDRESS(ROW()+(0), COLUMN()+(-1), 1)), 2)</f>
        <v>9.62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110.16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0.621</v>
      </c>
      <c r="F26" s="12">
        <v>18.57</v>
      </c>
      <c r="G26" s="12">
        <f ca="1">ROUND(INDIRECT(ADDRESS(ROW()+(0), COLUMN()+(-2), 1))*INDIRECT(ADDRESS(ROW()+(0), COLUMN()+(-1), 1)), 2)</f>
        <v>11.53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0.206</v>
      </c>
      <c r="F27" s="12">
        <v>11.9</v>
      </c>
      <c r="G27" s="12">
        <f ca="1">ROUND(INDIRECT(ADDRESS(ROW()+(0), COLUMN()+(-2), 1))*INDIRECT(ADDRESS(ROW()+(0), COLUMN()+(-1), 1)), 2)</f>
        <v>2.45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0.102</v>
      </c>
      <c r="F28" s="12">
        <v>18.57</v>
      </c>
      <c r="G28" s="12">
        <f ca="1">ROUND(INDIRECT(ADDRESS(ROW()+(0), COLUMN()+(-2), 1))*INDIRECT(ADDRESS(ROW()+(0), COLUMN()+(-1), 1)), 2)</f>
        <v>1.89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0.102</v>
      </c>
      <c r="F29" s="12">
        <v>11.9</v>
      </c>
      <c r="G29" s="12">
        <f ca="1">ROUND(INDIRECT(ADDRESS(ROW()+(0), COLUMN()+(-2), 1))*INDIRECT(ADDRESS(ROW()+(0), COLUMN()+(-1), 1)), 2)</f>
        <v>1.21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0.022</v>
      </c>
      <c r="F30" s="12">
        <v>18.57</v>
      </c>
      <c r="G30" s="12">
        <f ca="1">ROUND(INDIRECT(ADDRESS(ROW()+(0), COLUMN()+(-2), 1))*INDIRECT(ADDRESS(ROW()+(0), COLUMN()+(-1), 1)), 2)</f>
        <v>0.41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0.022</v>
      </c>
      <c r="F31" s="12">
        <v>11.9</v>
      </c>
      <c r="G31" s="12">
        <f ca="1">ROUND(INDIRECT(ADDRESS(ROW()+(0), COLUMN()+(-2), 1))*INDIRECT(ADDRESS(ROW()+(0), COLUMN()+(-1), 1)), 2)</f>
        <v>0.26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0.008</v>
      </c>
      <c r="F32" s="12">
        <v>18.57</v>
      </c>
      <c r="G32" s="12">
        <f ca="1">ROUND(INDIRECT(ADDRESS(ROW()+(0), COLUMN()+(-2), 1))*INDIRECT(ADDRESS(ROW()+(0), COLUMN()+(-1), 1)), 2)</f>
        <v>0.15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0.035</v>
      </c>
      <c r="F33" s="14">
        <v>11.9</v>
      </c>
      <c r="G33" s="14">
        <f ca="1">ROUND(INDIRECT(ADDRESS(ROW()+(0), COLUMN()+(-2), 1))*INDIRECT(ADDRESS(ROW()+(0), COLUMN()+(-1), 1)), 2)</f>
        <v>0.42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18.32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128.48</v>
      </c>
      <c r="G36" s="14">
        <f ca="1">ROUND(INDIRECT(ADDRESS(ROW()+(0), COLUMN()+(-2), 1))*INDIRECT(ADDRESS(ROW()+(0), COLUMN()+(-1), 1))/100, 2)</f>
        <v>2.57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131.05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