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<sst xmlns="http://schemas.openxmlformats.org/spreadsheetml/2006/main" count="82" uniqueCount="82">
  <si>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</si>
  <si>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</si>
  <si>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</si>
  <si>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</si>
  <si>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perfiles estructurales y descansos,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concreto armado, realizada con concreto f'c=210 kg/cm² (3000 psi), clase de exposición F0 S0 P0 C0, tamaño máximo del agregado 25 mm (1" ASTM Nº 57), consistencia blanda, preparado en obra, y acero Grado 60 (fy=4200 kg/cm²), con una cuantía aproximada de 50 kg/m³, vaciada sobre base de concreto pobre,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lámina lagrimada de acero galvanizado, de 3 mm de espesor y BARANDA de 1,10 m de altura, de tubo de acero laminado en frío, de 40x20x1,5 mm y 20x20x1,5 mm, colocada en todo su perímetro y en el hueco de la escalera. Incluso placas de anclaje a la fundación y a la estructura del edificio, piezas especiales y despuntes. El precio incluye el corte, doblado y montaje de la armadura en el lugar definitivo de su colocación en obra, pero no incluye la excavación de la fundación ni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</si>
  <si>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</si>
  <si>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</si>
  <si>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</si>
  <si>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</si>
  <si>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</si>
  <si>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</si>
  <si>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</si>
  <si>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mt10hmf100abb</t>
  </si>
  <si>
    <t xml:space="preserve">m³</t>
  </si>
  <si>
    <t xml:space="preserve">Concreto simple f'c=100 kg/cm² (1000 psi), clase de exposición F0 S0 P0 C0, tamaño máximo del agregado 25 mm (1" ASTM Nº 57), consistencia blanda, premezclado, según ACI 318.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</si>
  <si>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</si>
  <si>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</si>
  <si>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</si>
  <si>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</si>
  <si>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</si>
  <si>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</si>
  <si>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</si>
  <si>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</si>
  <si>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</si>
  <si>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</si>
  <si>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</si>
  <si>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</si>
  <si>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</si>
  <si>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</si>
  <si>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</si>
  <si>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</si>
  <si>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</si>
  <si>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</si>
  <si>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</si>
  <si>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</si>
  <si>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peldañeado y descanso de lámina lagrimada de acero galvanizado, de 3 mm de espesor; y por una baranda,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</si>
  <si>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</si>
  <si>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</si>
  <si>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</si>
  <si>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</si>
  <si>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</si>
  <si>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</si>
  <si>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</si>
  <si>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</si>
  <si>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</si>
  <si>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</si>
  <si>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</si>
  <si>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</si>
  <si>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</si>
  <si>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</si>
  <si>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</si>
  <si>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</si>
  <si>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</si>
  <si>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</si>
  <si>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</si>
  <si>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</si>
  <si>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</si>
  <si>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</si>
  <si>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</si>
  <si>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</si>
  <si>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</si>
  <si>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</si>
  <si>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</si>
  <si>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</si>
  <si>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</si>
  <si>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</si>
  <si>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</si>
  <si>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</si>
  <si>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</si>
  <si>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</si>
  <si>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</si>
  <si>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</si>
  <si>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</si>
  <si>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</si>
  <si>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</si>
  <si>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</si>
  <si>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</si>
  <si>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</si>
  <si>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</si>
  <si>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</si>
  <si>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$ 2.641,72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</si>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</sst>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4.94" customWidth="1"/>
    <col min="6" max="6" width="15.30" customWidth="1"/>
    <col min="7" max="7" width="13.60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109.2</v>
      </c>
      <c r="H10" s="12">
        <f ca="1">ROUND(INDIRECT(ADDRESS(ROW()+(0), COLUMN()+(-2), 1))*INDIRECT(ADDRESS(ROW()+(0), COLUMN()+(-1), 1)), 2)</f>
        <v>114.66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1.409</v>
      </c>
      <c r="G11" s="12">
        <v>2.04</v>
      </c>
      <c r="H11" s="12">
        <f ca="1">ROUND(INDIRECT(ADDRESS(ROW()+(0), COLUMN()+(-2), 1))*INDIRECT(ADDRESS(ROW()+(0), COLUMN()+(-1), 1)), 2)</f>
        <v>2.87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3.758</v>
      </c>
      <c r="G12" s="12">
        <v>20.27</v>
      </c>
      <c r="H12" s="12">
        <f ca="1">ROUND(INDIRECT(ADDRESS(ROW()+(0), COLUMN()+(-2), 1))*INDIRECT(ADDRESS(ROW()+(0), COLUMN()+(-1), 1)), 2)</f>
        <v>76.17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5.636</v>
      </c>
      <c r="G13" s="12">
        <v>26.3</v>
      </c>
      <c r="H13" s="12">
        <f ca="1">ROUND(INDIRECT(ADDRESS(ROW()+(0), COLUMN()+(-2), 1))*INDIRECT(ADDRESS(ROW()+(0), COLUMN()+(-1), 1)), 2)</f>
        <v>148.23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2348.5</v>
      </c>
      <c r="G14" s="12">
        <v>0.2</v>
      </c>
      <c r="H14" s="12">
        <f ca="1">ROUND(INDIRECT(ADDRESS(ROW()+(0), COLUMN()+(-2), 1))*INDIRECT(ADDRESS(ROW()+(0), COLUMN()+(-1), 1)), 2)</f>
        <v>469.7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48.8</v>
      </c>
      <c r="G15" s="12">
        <v>0.2</v>
      </c>
      <c r="H15" s="12">
        <f ca="1">ROUND(INDIRECT(ADDRESS(ROW()+(0), COLUMN()+(-2), 1))*INDIRECT(ADDRESS(ROW()+(0), COLUMN()+(-1), 1)), 2)</f>
        <v>9.76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50</v>
      </c>
      <c r="G16" s="12">
        <v>0.92</v>
      </c>
      <c r="H16" s="12">
        <f ca="1">ROUND(INDIRECT(ADDRESS(ROW()+(0), COLUMN()+(-2), 1))*INDIRECT(ADDRESS(ROW()+(0), COLUMN()+(-1), 1)), 2)</f>
        <v>46</v>
      </c>
    </row>
    <row r="17" spans="1:8" ht="139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7</v>
      </c>
      <c r="G17" s="12">
        <v>6974.4</v>
      </c>
      <c r="H17" s="12">
        <f ca="1">ROUND(INDIRECT(ADDRESS(ROW()+(0), COLUMN()+(-2), 1))*INDIRECT(ADDRESS(ROW()+(0), COLUMN()+(-1), 1)), 2)</f>
        <v>48820.8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70</v>
      </c>
      <c r="G18" s="14">
        <v>2.09</v>
      </c>
      <c r="H18" s="14">
        <f ca="1">ROUND(INDIRECT(ADDRESS(ROW()+(0), COLUMN()+(-2), 1))*INDIRECT(ADDRESS(ROW()+(0), COLUMN()+(-1), 1)), 2)</f>
        <v>146.3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49834.5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11.36</v>
      </c>
      <c r="G21" s="12">
        <v>65.17</v>
      </c>
      <c r="H21" s="12">
        <f ca="1">ROUND(INDIRECT(ADDRESS(ROW()+(0), COLUMN()+(-2), 1))*INDIRECT(ADDRESS(ROW()+(0), COLUMN()+(-1), 1)), 2)</f>
        <v>740.33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4.667</v>
      </c>
      <c r="G22" s="12">
        <v>4.1</v>
      </c>
      <c r="H22" s="12">
        <f ca="1">ROUND(INDIRECT(ADDRESS(ROW()+(0), COLUMN()+(-2), 1))*INDIRECT(ADDRESS(ROW()+(0), COLUMN()+(-1), 1)), 2)</f>
        <v>19.13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23.184</v>
      </c>
      <c r="G23" s="14">
        <v>4.07</v>
      </c>
      <c r="H23" s="14">
        <f ca="1">ROUND(INDIRECT(ADDRESS(ROW()+(0), COLUMN()+(-2), 1))*INDIRECT(ADDRESS(ROW()+(0), COLUMN()+(-1), 1)), 2)</f>
        <v>94.36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1))), 2)</f>
        <v>853.82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0.184</v>
      </c>
      <c r="G26" s="12">
        <v>19.38</v>
      </c>
      <c r="H26" s="12">
        <f ca="1">ROUND(INDIRECT(ADDRESS(ROW()+(0), COLUMN()+(-2), 1))*INDIRECT(ADDRESS(ROW()+(0), COLUMN()+(-1), 1)), 2)</f>
        <v>3.57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0.276</v>
      </c>
      <c r="G27" s="12">
        <v>12.42</v>
      </c>
      <c r="H27" s="12">
        <f ca="1">ROUND(INDIRECT(ADDRESS(ROW()+(0), COLUMN()+(-2), 1))*INDIRECT(ADDRESS(ROW()+(0), COLUMN()+(-1), 1)), 2)</f>
        <v>3.43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7.362</v>
      </c>
      <c r="G28" s="12">
        <v>11.49</v>
      </c>
      <c r="H28" s="12">
        <f ca="1">ROUND(INDIRECT(ADDRESS(ROW()+(0), COLUMN()+(-2), 1))*INDIRECT(ADDRESS(ROW()+(0), COLUMN()+(-1), 1)), 2)</f>
        <v>84.59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7.713</v>
      </c>
      <c r="G29" s="12">
        <v>11.68</v>
      </c>
      <c r="H29" s="12">
        <f ca="1">ROUND(INDIRECT(ADDRESS(ROW()+(0), COLUMN()+(-2), 1))*INDIRECT(ADDRESS(ROW()+(0), COLUMN()+(-1), 1)), 2)</f>
        <v>90.09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0.351</v>
      </c>
      <c r="G30" s="12">
        <v>19.38</v>
      </c>
      <c r="H30" s="12">
        <f ca="1">ROUND(INDIRECT(ADDRESS(ROW()+(0), COLUMN()+(-2), 1))*INDIRECT(ADDRESS(ROW()+(0), COLUMN()+(-1), 1)), 2)</f>
        <v>6.8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2.103</v>
      </c>
      <c r="G31" s="12">
        <v>12.42</v>
      </c>
      <c r="H31" s="12">
        <f ca="1">ROUND(INDIRECT(ADDRESS(ROW()+(0), COLUMN()+(-2), 1))*INDIRECT(ADDRESS(ROW()+(0), COLUMN()+(-1), 1)), 2)</f>
        <v>26.12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28.161</v>
      </c>
      <c r="G32" s="12">
        <v>19.38</v>
      </c>
      <c r="H32" s="12">
        <f ca="1">ROUND(INDIRECT(ADDRESS(ROW()+(0), COLUMN()+(-2), 1))*INDIRECT(ADDRESS(ROW()+(0), COLUMN()+(-1), 1)), 2)</f>
        <v>545.76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28.161</v>
      </c>
      <c r="G33" s="14">
        <v>12.42</v>
      </c>
      <c r="H33" s="14">
        <f ca="1">ROUND(INDIRECT(ADDRESS(ROW()+(0), COLUMN()+(-2), 1))*INDIRECT(ADDRESS(ROW()+(0), COLUMN()+(-1), 1)), 2)</f>
        <v>349.76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1110.12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1)),INDIRECT(ADDRESS(ROW()+(-17), COLUMN()+(1), 1))), 2)</f>
        <v>51798.4</v>
      </c>
      <c r="H36" s="14">
        <f ca="1">ROUND(INDIRECT(ADDRESS(ROW()+(0), COLUMN()+(-2), 1))*INDIRECT(ADDRESS(ROW()+(0), COLUMN()+(-1), 1))/100, 2)</f>
        <v>1035.97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1)),INDIRECT(ADDRESS(ROW()+(-18), COLUMN()+(0), 1))), 2)</f>
        <v>52834.4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