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<sst xmlns="http://schemas.openxmlformats.org/spreadsheetml/2006/main" count="57" uniqueCount="57">
  <si>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</si>
  <si>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</si>
  <si>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</si>
  <si>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</si>
  <si>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armado, de 150x100x16 cm, compuesta de concreto f'c=210 kg/cm² (3000 psi), clase de exposición F0 S0 P0 C0, tamaño máximo del agregado 25 mm (1" ASTM Nº 57), consistencia blanda, preparado en obra, y vaciado con medios manuales, malla electrosoldada tipo 6x6 10/10 de acero Grado 70, con barras separadas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</si>
  <si>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</si>
  <si>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</si>
  <si>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</si>
  <si>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</si>
  <si>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</si>
  <si>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</si>
  <si>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</si>
  <si>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</si>
  <si>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</si>
  <si>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</si>
  <si>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</si>
  <si>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</si>
  <si>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</si>
  <si>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</si>
  <si>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</si>
  <si>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</si>
  <si>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</si>
  <si>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</si>
  <si>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</si>
  <si>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</si>
  <si>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</si>
  <si>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</si>
  <si>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</si>
  <si>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</si>
  <si>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</si>
  <si>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</si>
  <si>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</si>
  <si>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</si>
  <si>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</si>
  <si>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</si>
  <si>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</si>
  <si>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</si>
  <si>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</si>
  <si>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</si>
  <si>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</si>
  <si>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</si>
  <si>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</si>
  <si>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Albañil reforzador.</t>
  </si>
  <si>
    <t xml:space="preserve">mo089</t>
  </si>
  <si>
    <t xml:space="preserve">h</t>
  </si>
  <si>
    <t xml:space="preserve">Principiante de albañil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</si>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</sst>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8.17" customWidth="1"/>
    <col min="5" max="5" width="16.66" customWidth="1"/>
    <col min="6" max="6" width="12.2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2.2</v>
      </c>
      <c r="G10" s="12">
        <f ca="1">ROUND(INDIRECT(ADDRESS(ROW()+(0), COLUMN()+(-2), 1))*INDIRECT(ADDRESS(ROW()+(0), COLUMN()+(-1), 1)), 2)</f>
        <v>3.87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1.94</v>
      </c>
      <c r="G11" s="12">
        <f ca="1">ROUND(INDIRECT(ADDRESS(ROW()+(0), COLUMN()+(-2), 1))*INDIRECT(ADDRESS(ROW()+(0), COLUMN()+(-1), 1)), 2)</f>
        <v>182.36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1.15</v>
      </c>
      <c r="G12" s="12">
        <f ca="1">ROUND(INDIRECT(ADDRESS(ROW()+(0), COLUMN()+(-2), 1))*INDIRECT(ADDRESS(ROW()+(0), COLUMN()+(-1), 1)), 2)</f>
        <v>1.9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0.055</v>
      </c>
      <c r="F13" s="12">
        <v>2.04</v>
      </c>
      <c r="G13" s="12">
        <f ca="1">ROUND(INDIRECT(ADDRESS(ROW()+(0), COLUMN()+(-2), 1))*INDIRECT(ADDRESS(ROW()+(0), COLUMN()+(-1), 1)), 2)</f>
        <v>0.11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0.148</v>
      </c>
      <c r="F14" s="12">
        <v>20.27</v>
      </c>
      <c r="G14" s="12">
        <f ca="1">ROUND(INDIRECT(ADDRESS(ROW()+(0), COLUMN()+(-2), 1))*INDIRECT(ADDRESS(ROW()+(0), COLUMN()+(-1), 1)), 2)</f>
        <v>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0.222</v>
      </c>
      <c r="F15" s="12">
        <v>26.3</v>
      </c>
      <c r="G15" s="12">
        <f ca="1">ROUND(INDIRECT(ADDRESS(ROW()+(0), COLUMN()+(-2), 1))*INDIRECT(ADDRESS(ROW()+(0), COLUMN()+(-1), 1)), 2)</f>
        <v>5.84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92.4</v>
      </c>
      <c r="F16" s="14">
        <v>0.2</v>
      </c>
      <c r="G16" s="14">
        <f ca="1">ROUND(INDIRECT(ADDRESS(ROW()+(0), COLUMN()+(-2), 1))*INDIRECT(ADDRESS(ROW()+(0), COLUMN()+(-1), 1)), 2)</f>
        <v>18.48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215.56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0.184</v>
      </c>
      <c r="F19" s="14">
        <v>4.1</v>
      </c>
      <c r="G19" s="14">
        <f ca="1">ROUND(INDIRECT(ADDRESS(ROW()+(0), COLUMN()+(-2), 1))*INDIRECT(ADDRESS(ROW()+(0), COLUMN()+(-1), 1)), 2)</f>
        <v>0.75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0.75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0.313</v>
      </c>
      <c r="F22" s="12">
        <v>19.38</v>
      </c>
      <c r="G22" s="12">
        <f ca="1">ROUND(INDIRECT(ADDRESS(ROW()+(0), COLUMN()+(-2), 1))*INDIRECT(ADDRESS(ROW()+(0), COLUMN()+(-1), 1)), 2)</f>
        <v>6.07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0.313</v>
      </c>
      <c r="F23" s="12">
        <v>12.42</v>
      </c>
      <c r="G23" s="12">
        <f ca="1">ROUND(INDIRECT(ADDRESS(ROW()+(0), COLUMN()+(-2), 1))*INDIRECT(ADDRESS(ROW()+(0), COLUMN()+(-1), 1)), 2)</f>
        <v>3.89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0.331</v>
      </c>
      <c r="F24" s="12">
        <v>11.49</v>
      </c>
      <c r="G24" s="12">
        <f ca="1">ROUND(INDIRECT(ADDRESS(ROW()+(0), COLUMN()+(-2), 1))*INDIRECT(ADDRESS(ROW()+(0), COLUMN()+(-1), 1)), 2)</f>
        <v>3.8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0.347</v>
      </c>
      <c r="F25" s="14">
        <v>11.68</v>
      </c>
      <c r="G25" s="14">
        <f ca="1">ROUND(INDIRECT(ADDRESS(ROW()+(0), COLUMN()+(-2), 1))*INDIRECT(ADDRESS(ROW()+(0), COLUMN()+(-1), 1)), 2)</f>
        <v>4.05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17.81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234.12</v>
      </c>
      <c r="G28" s="14">
        <f ca="1">ROUND(INDIRECT(ADDRESS(ROW()+(0), COLUMN()+(-2), 1))*INDIRECT(ADDRESS(ROW()+(0), COLUMN()+(-1), 1))/100, 2)</f>
        <v>4.68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238.8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