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<sst xmlns="http://schemas.openxmlformats.org/spreadsheetml/2006/main" count="91" uniqueCount="91">
  <si>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</si>
  <si>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EHL010</t>
  </si>
  <si>
    <t xml:space="preserve">m²</t>
  </si>
  <si>
    <t xml:space="preserve">Losa maciza.</t>
  </si>
  <si>
    <r>
      <rPr>
        <sz val="8.25"/>
        <color rgb="FF000000"/>
        <rFont val="Arial"/>
        <family val="2"/>
      </rPr>
      <t xml:space="preserve">Losa maciza de concreto armado, horizontal, con altura libre de planta de hasta 3 m, canto 24 cm, realizada con concreto f'c=210 kg/cm² (3000 psi), clase de exposición F0 S0 P0 C0, tamaño máximo del agregado 25 mm (1" ASTM Nº 57), consistencia blanda, preparado en obra, y vaciado con medios manuales, y acero Grado 60 (fy=4200 kg/cm²), con una cuantía aproximada de 21 kg/m²; construcción y desmontaje de sistema de cimbra continuo, con acabado para revestir, formado por: superficie de la cimbra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nervios y vigas de amarre perimetrales de planta y huecos, alambre de atar, separadores, aplicación de líquido desmoldante y agente filmógeno, para el curado de concretos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</si>
  <si>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</si>
  <si>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</si>
  <si>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</si>
  <si>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</si>
  <si>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</si>
  <si>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</si>
  <si>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</si>
  <si>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</si>
  <si>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</si>
  <si>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</si>
  <si>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</si>
  <si>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</si>
  <si>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cimbra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</si>
  <si>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</si>
  <si>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</si>
  <si>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</si>
  <si>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</si>
  <si>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</si>
  <si>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</si>
  <si>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</si>
  <si>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</si>
  <si>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</si>
  <si>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</si>
  <si>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</si>
  <si>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</si>
  <si>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mt07aco020h</t>
  </si>
  <si>
    <t xml:space="preserve">Ud</t>
  </si>
  <si>
    <t xml:space="preserve">Separador homologado para losas macizas.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</si>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</sst>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69.87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61.89</v>
      </c>
      <c r="H10" s="12">
        <f ca="1">ROUND(INDIRECT(ADDRESS(ROW()+(0), COLUMN()+(-2), 1))*INDIRECT(ADDRESS(ROW()+(0), COLUMN()+(-1), 1)), 2)</f>
        <v>2.72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138.74</v>
      </c>
      <c r="H11" s="12">
        <f ca="1">ROUND(INDIRECT(ADDRESS(ROW()+(0), COLUMN()+(-2), 1))*INDIRECT(ADDRESS(ROW()+(0), COLUMN()+(-1), 1)), 2)</f>
        <v>0.97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26.19</v>
      </c>
      <c r="H12" s="12">
        <f ca="1">ROUND(INDIRECT(ADDRESS(ROW()+(0), COLUMN()+(-2), 1))*INDIRECT(ADDRESS(ROW()+(0), COLUMN()+(-1), 1)), 2)</f>
        <v>0.71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483.54</v>
      </c>
      <c r="H13" s="12">
        <f ca="1">ROUND(INDIRECT(ADDRESS(ROW()+(0), COLUMN()+(-2), 1))*INDIRECT(ADDRESS(ROW()+(0), COLUMN()+(-1), 1)), 2)</f>
        <v>1.45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11.9</v>
      </c>
      <c r="H14" s="12">
        <f ca="1">ROUND(INDIRECT(ADDRESS(ROW()+(0), COLUMN()+(-2), 1))*INDIRECT(ADDRESS(ROW()+(0), COLUMN()+(-1), 1)), 2)</f>
        <v>0.48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2.45</v>
      </c>
      <c r="H15" s="12">
        <f ca="1">ROUND(INDIRECT(ADDRESS(ROW()+(0), COLUMN()+(-2), 1))*INDIRECT(ADDRESS(ROW()+(0), COLUMN()+(-1), 1)), 2)</f>
        <v>0.07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0.12</v>
      </c>
      <c r="H16" s="12">
        <f ca="1">ROUND(INDIRECT(ADDRESS(ROW()+(0), COLUMN()+(-2), 1))*INDIRECT(ADDRESS(ROW()+(0), COLUMN()+(-1), 1)), 2)</f>
        <v>0.36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22.05</v>
      </c>
      <c r="G17" s="12">
        <v>0.92</v>
      </c>
      <c r="H17" s="12">
        <f ca="1">ROUND(INDIRECT(ADDRESS(ROW()+(0), COLUMN()+(-2), 1))*INDIRECT(ADDRESS(ROW()+(0), COLUMN()+(-1), 1)), 2)</f>
        <v>20.29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0.294</v>
      </c>
      <c r="G18" s="12">
        <v>2.04</v>
      </c>
      <c r="H18" s="12">
        <f ca="1">ROUND(INDIRECT(ADDRESS(ROW()+(0), COLUMN()+(-2), 1))*INDIRECT(ADDRESS(ROW()+(0), COLUMN()+(-1), 1)), 2)</f>
        <v>0.6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0.053</v>
      </c>
      <c r="G19" s="12">
        <v>2.04</v>
      </c>
      <c r="H19" s="12">
        <f ca="1">ROUND(INDIRECT(ADDRESS(ROW()+(0), COLUMN()+(-2), 1))*INDIRECT(ADDRESS(ROW()+(0), COLUMN()+(-1), 1)), 2)</f>
        <v>0.11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0.141</v>
      </c>
      <c r="G20" s="12">
        <v>20.27</v>
      </c>
      <c r="H20" s="12">
        <f ca="1">ROUND(INDIRECT(ADDRESS(ROW()+(0), COLUMN()+(-2), 1))*INDIRECT(ADDRESS(ROW()+(0), COLUMN()+(-1), 1)), 2)</f>
        <v>2.86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0.212</v>
      </c>
      <c r="G21" s="12">
        <v>26.3</v>
      </c>
      <c r="H21" s="12">
        <f ca="1">ROUND(INDIRECT(ADDRESS(ROW()+(0), COLUMN()+(-2), 1))*INDIRECT(ADDRESS(ROW()+(0), COLUMN()+(-1), 1)), 2)</f>
        <v>5.58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88.2</v>
      </c>
      <c r="G22" s="12">
        <v>0.2</v>
      </c>
      <c r="H22" s="12">
        <f ca="1">ROUND(INDIRECT(ADDRESS(ROW()+(0), COLUMN()+(-2), 1))*INDIRECT(ADDRESS(ROW()+(0), COLUMN()+(-1), 1)), 2)</f>
        <v>17.64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0.15</v>
      </c>
      <c r="G23" s="14">
        <v>2.12</v>
      </c>
      <c r="H23" s="14">
        <f ca="1">ROUND(INDIRECT(ADDRESS(ROW()+(0), COLUMN()+(-2), 1))*INDIRECT(ADDRESS(ROW()+(0), COLUMN()+(-1), 1)), 2)</f>
        <v>0.32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54.16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0.175</v>
      </c>
      <c r="G26" s="14">
        <v>4.1</v>
      </c>
      <c r="H26" s="14">
        <f ca="1">ROUND(INDIRECT(ADDRESS(ROW()+(0), COLUMN()+(-2), 1))*INDIRECT(ADDRESS(ROW()+(0), COLUMN()+(-1), 1)), 2)</f>
        <v>0.72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0.72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0.628</v>
      </c>
      <c r="G29" s="12">
        <v>19.38</v>
      </c>
      <c r="H29" s="12">
        <f ca="1">ROUND(INDIRECT(ADDRESS(ROW()+(0), COLUMN()+(-2), 1))*INDIRECT(ADDRESS(ROW()+(0), COLUMN()+(-1), 1)), 2)</f>
        <v>12.17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0.628</v>
      </c>
      <c r="G30" s="12">
        <v>12.42</v>
      </c>
      <c r="H30" s="12">
        <f ca="1">ROUND(INDIRECT(ADDRESS(ROW()+(0), COLUMN()+(-2), 1))*INDIRECT(ADDRESS(ROW()+(0), COLUMN()+(-1), 1)), 2)</f>
        <v>7.8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0.369</v>
      </c>
      <c r="G31" s="12">
        <v>19.38</v>
      </c>
      <c r="H31" s="12">
        <f ca="1">ROUND(INDIRECT(ADDRESS(ROW()+(0), COLUMN()+(-2), 1))*INDIRECT(ADDRESS(ROW()+(0), COLUMN()+(-1), 1)), 2)</f>
        <v>7.15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0.343</v>
      </c>
      <c r="G32" s="12">
        <v>12.42</v>
      </c>
      <c r="H32" s="12">
        <f ca="1">ROUND(INDIRECT(ADDRESS(ROW()+(0), COLUMN()+(-2), 1))*INDIRECT(ADDRESS(ROW()+(0), COLUMN()+(-1), 1)), 2)</f>
        <v>4.26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0.316</v>
      </c>
      <c r="G33" s="12">
        <v>11.49</v>
      </c>
      <c r="H33" s="12">
        <f ca="1">ROUND(INDIRECT(ADDRESS(ROW()+(0), COLUMN()+(-2), 1))*INDIRECT(ADDRESS(ROW()+(0), COLUMN()+(-1), 1)), 2)</f>
        <v>3.63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0.331</v>
      </c>
      <c r="G34" s="12">
        <v>11.68</v>
      </c>
      <c r="H34" s="12">
        <f ca="1">ROUND(INDIRECT(ADDRESS(ROW()+(0), COLUMN()+(-2), 1))*INDIRECT(ADDRESS(ROW()+(0), COLUMN()+(-1), 1)), 2)</f>
        <v>3.87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0.066</v>
      </c>
      <c r="G35" s="12">
        <v>19.38</v>
      </c>
      <c r="H35" s="12">
        <f ca="1">ROUND(INDIRECT(ADDRESS(ROW()+(0), COLUMN()+(-2), 1))*INDIRECT(ADDRESS(ROW()+(0), COLUMN()+(-1), 1)), 2)</f>
        <v>1.28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3">
        <v>0.271</v>
      </c>
      <c r="G36" s="14">
        <v>12.42</v>
      </c>
      <c r="H36" s="14">
        <f ca="1">ROUND(INDIRECT(ADDRESS(ROW()+(0), COLUMN()+(-2), 1))*INDIRECT(ADDRESS(ROW()+(0), COLUMN()+(-1), 1)), 2)</f>
        <v>3.37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43.53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20" t="s">
        <v>87</v>
      </c>
      <c r="D39" s="20"/>
      <c r="E39" s="19" t="s">
        <v>88</v>
      </c>
      <c r="F39" s="13">
        <v>2</v>
      </c>
      <c r="G39" s="14">
        <f ca="1">ROUND(SUM(INDIRECT(ADDRESS(ROW()+(-2), COLUMN()+(1), 1)),INDIRECT(ADDRESS(ROW()+(-12), COLUMN()+(1), 1)),INDIRECT(ADDRESS(ROW()+(-15), COLUMN()+(1), 1))), 2)</f>
        <v>98.41</v>
      </c>
      <c r="H39" s="14">
        <f ca="1">ROUND(INDIRECT(ADDRESS(ROW()+(0), COLUMN()+(-2), 1))*INDIRECT(ADDRESS(ROW()+(0), COLUMN()+(-1), 1))/100, 2)</f>
        <v>1.97</v>
      </c>
    </row>
    <row r="40" spans="1:8" ht="13.50" thickBot="1" customHeight="1">
      <c r="A40" s="21" t="s">
        <v>89</v>
      </c>
      <c r="B40" s="21"/>
      <c r="C40" s="22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1)),INDIRECT(ADDRESS(ROW()+(-13), COLUMN()+(0), 1)),INDIRECT(ADDRESS(ROW()+(-16), COLUMN()+(0), 1))), 2)</f>
        <v>100.38</v>
      </c>
    </row>
  </sheetData>
  <mergeCells count="7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F37:G37"/>
    <mergeCell ref="A38:B38"/>
    <mergeCell ref="C38:D38"/>
    <mergeCell ref="E38:F38"/>
    <mergeCell ref="A39:B39"/>
    <mergeCell ref="C39:D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