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<sst xmlns="http://schemas.openxmlformats.org/spreadsheetml/2006/main" count="82" uniqueCount="82">
  <si>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</si>
  <si>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</si>
  <si>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</si>
  <si>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</si>
  <si>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perfiles estructurales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armado, realizada con concreto f'c=210 kg/cm² (3000 psi), clase de exposición F0 S0 P0 C0, tamaño máximo del agregado 25 mm (1" ASTM Nº 57), consistencia blanda, preparado en obra, y acero Grado 60 (fy=4200 kg/cm²), con una cuantía aproximada de 50 kg/m³, vaciada sobre base de concreto pobre,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montaje de la armadura en el lugar definitivo de su colocación en obra, pero no incluye la excavación de la fundación ni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</si>
  <si>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</si>
  <si>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</si>
  <si>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</si>
  <si>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</si>
  <si>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</si>
  <si>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</si>
  <si>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</si>
  <si>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mt10hmf100abb</t>
  </si>
  <si>
    <t xml:space="preserve">m³</t>
  </si>
  <si>
    <t xml:space="preserve">Concreto simple f'c=100 kg/cm² (1000 psi), clase de exposición F0 S0 P0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</si>
  <si>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</si>
  <si>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</si>
  <si>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</si>
  <si>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</si>
  <si>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</si>
  <si>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</si>
  <si>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</si>
  <si>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</si>
  <si>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</si>
  <si>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</si>
  <si>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</si>
  <si>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</si>
  <si>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</si>
  <si>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</si>
  <si>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</si>
  <si>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</si>
  <si>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</si>
  <si>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</si>
  <si>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</si>
  <si>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</si>
  <si>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peldañeado y descanso de lámina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</si>
  <si>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</si>
  <si>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</si>
  <si>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</si>
  <si>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</si>
  <si>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</si>
  <si>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</si>
  <si>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</si>
  <si>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</si>
  <si>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</si>
  <si>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</si>
  <si>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</si>
  <si>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</si>
  <si>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</si>
  <si>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</si>
  <si>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</si>
  <si>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</si>
  <si>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</si>
  <si>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</si>
  <si>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</si>
  <si>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</si>
  <si>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</si>
  <si>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</si>
  <si>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</si>
  <si>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</si>
  <si>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</si>
  <si>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</si>
  <si>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</si>
  <si>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</si>
  <si>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</si>
  <si>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</si>
  <si>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</si>
  <si>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</si>
  <si>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</si>
  <si>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</si>
  <si>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</si>
  <si>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</si>
  <si>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</si>
  <si>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</si>
  <si>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</si>
  <si>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</si>
  <si>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</si>
  <si>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</si>
  <si>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</si>
  <si>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</si>
  <si>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$ 2.629,32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</si>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</sst>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5.30" customWidth="1"/>
    <col min="7" max="7" width="13.60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109.2</v>
      </c>
      <c r="H10" s="12">
        <f ca="1">ROUND(INDIRECT(ADDRESS(ROW()+(0), COLUMN()+(-2), 1))*INDIRECT(ADDRESS(ROW()+(0), COLUMN()+(-1), 1)), 2)</f>
        <v>114.66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1.409</v>
      </c>
      <c r="G11" s="12">
        <v>2.04</v>
      </c>
      <c r="H11" s="12">
        <f ca="1">ROUND(INDIRECT(ADDRESS(ROW()+(0), COLUMN()+(-2), 1))*INDIRECT(ADDRESS(ROW()+(0), COLUMN()+(-1), 1)), 2)</f>
        <v>2.87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3.758</v>
      </c>
      <c r="G12" s="12">
        <v>20.27</v>
      </c>
      <c r="H12" s="12">
        <f ca="1">ROUND(INDIRECT(ADDRESS(ROW()+(0), COLUMN()+(-2), 1))*INDIRECT(ADDRESS(ROW()+(0), COLUMN()+(-1), 1)), 2)</f>
        <v>76.17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5.636</v>
      </c>
      <c r="G13" s="12">
        <v>26.3</v>
      </c>
      <c r="H13" s="12">
        <f ca="1">ROUND(INDIRECT(ADDRESS(ROW()+(0), COLUMN()+(-2), 1))*INDIRECT(ADDRESS(ROW()+(0), COLUMN()+(-1), 1)), 2)</f>
        <v>148.23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2348.5</v>
      </c>
      <c r="G14" s="12">
        <v>0.2</v>
      </c>
      <c r="H14" s="12">
        <f ca="1">ROUND(INDIRECT(ADDRESS(ROW()+(0), COLUMN()+(-2), 1))*INDIRECT(ADDRESS(ROW()+(0), COLUMN()+(-1), 1)), 2)</f>
        <v>469.7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0.2</v>
      </c>
      <c r="H15" s="12">
        <f ca="1">ROUND(INDIRECT(ADDRESS(ROW()+(0), COLUMN()+(-2), 1))*INDIRECT(ADDRESS(ROW()+(0), COLUMN()+(-1), 1)), 2)</f>
        <v>9.76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0.92</v>
      </c>
      <c r="H16" s="12">
        <f ca="1">ROUND(INDIRECT(ADDRESS(ROW()+(0), COLUMN()+(-2), 1))*INDIRECT(ADDRESS(ROW()+(0), COLUMN()+(-1), 1)), 2)</f>
        <v>46</v>
      </c>
    </row>
    <row r="17" spans="1:8" ht="139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6974.4</v>
      </c>
      <c r="H17" s="12">
        <f ca="1">ROUND(INDIRECT(ADDRESS(ROW()+(0), COLUMN()+(-2), 1))*INDIRECT(ADDRESS(ROW()+(0), COLUMN()+(-1), 1)), 2)</f>
        <v>48820.8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2.09</v>
      </c>
      <c r="H18" s="14">
        <f ca="1">ROUND(INDIRECT(ADDRESS(ROW()+(0), COLUMN()+(-2), 1))*INDIRECT(ADDRESS(ROW()+(0), COLUMN()+(-1), 1)), 2)</f>
        <v>146.3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49834.5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9.8</v>
      </c>
      <c r="G21" s="12">
        <v>65.17</v>
      </c>
      <c r="H21" s="12">
        <f ca="1">ROUND(INDIRECT(ADDRESS(ROW()+(0), COLUMN()+(-2), 1))*INDIRECT(ADDRESS(ROW()+(0), COLUMN()+(-1), 1)), 2)</f>
        <v>638.67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4.026</v>
      </c>
      <c r="G22" s="12">
        <v>4.1</v>
      </c>
      <c r="H22" s="12">
        <f ca="1">ROUND(INDIRECT(ADDRESS(ROW()+(0), COLUMN()+(-2), 1))*INDIRECT(ADDRESS(ROW()+(0), COLUMN()+(-1), 1)), 2)</f>
        <v>16.51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20</v>
      </c>
      <c r="G23" s="14">
        <v>4.07</v>
      </c>
      <c r="H23" s="14">
        <f ca="1">ROUND(INDIRECT(ADDRESS(ROW()+(0), COLUMN()+(-2), 1))*INDIRECT(ADDRESS(ROW()+(0), COLUMN()+(-1), 1)), 2)</f>
        <v>81.4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736.58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0.163</v>
      </c>
      <c r="G26" s="12">
        <v>19.38</v>
      </c>
      <c r="H26" s="12">
        <f ca="1">ROUND(INDIRECT(ADDRESS(ROW()+(0), COLUMN()+(-2), 1))*INDIRECT(ADDRESS(ROW()+(0), COLUMN()+(-1), 1)), 2)</f>
        <v>3.16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0.245</v>
      </c>
      <c r="G27" s="12">
        <v>12.42</v>
      </c>
      <c r="H27" s="12">
        <f ca="1">ROUND(INDIRECT(ADDRESS(ROW()+(0), COLUMN()+(-2), 1))*INDIRECT(ADDRESS(ROW()+(0), COLUMN()+(-1), 1)), 2)</f>
        <v>3.04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6.527</v>
      </c>
      <c r="G28" s="12">
        <v>11.49</v>
      </c>
      <c r="H28" s="12">
        <f ca="1">ROUND(INDIRECT(ADDRESS(ROW()+(0), COLUMN()+(-2), 1))*INDIRECT(ADDRESS(ROW()+(0), COLUMN()+(-1), 1)), 2)</f>
        <v>75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6.837</v>
      </c>
      <c r="G29" s="12">
        <v>11.68</v>
      </c>
      <c r="H29" s="12">
        <f ca="1">ROUND(INDIRECT(ADDRESS(ROW()+(0), COLUMN()+(-2), 1))*INDIRECT(ADDRESS(ROW()+(0), COLUMN()+(-1), 1)), 2)</f>
        <v>79.86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0.311</v>
      </c>
      <c r="G30" s="12">
        <v>19.38</v>
      </c>
      <c r="H30" s="12">
        <f ca="1">ROUND(INDIRECT(ADDRESS(ROW()+(0), COLUMN()+(-2), 1))*INDIRECT(ADDRESS(ROW()+(0), COLUMN()+(-1), 1)), 2)</f>
        <v>6.03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1.865</v>
      </c>
      <c r="G31" s="12">
        <v>12.42</v>
      </c>
      <c r="H31" s="12">
        <f ca="1">ROUND(INDIRECT(ADDRESS(ROW()+(0), COLUMN()+(-2), 1))*INDIRECT(ADDRESS(ROW()+(0), COLUMN()+(-1), 1)), 2)</f>
        <v>23.16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24.965</v>
      </c>
      <c r="G32" s="12">
        <v>19.38</v>
      </c>
      <c r="H32" s="12">
        <f ca="1">ROUND(INDIRECT(ADDRESS(ROW()+(0), COLUMN()+(-2), 1))*INDIRECT(ADDRESS(ROW()+(0), COLUMN()+(-1), 1)), 2)</f>
        <v>483.82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24.965</v>
      </c>
      <c r="G33" s="14">
        <v>12.42</v>
      </c>
      <c r="H33" s="14">
        <f ca="1">ROUND(INDIRECT(ADDRESS(ROW()+(0), COLUMN()+(-2), 1))*INDIRECT(ADDRESS(ROW()+(0), COLUMN()+(-1), 1)), 2)</f>
        <v>310.07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984.14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51555.2</v>
      </c>
      <c r="H36" s="14">
        <f ca="1">ROUND(INDIRECT(ADDRESS(ROW()+(0), COLUMN()+(-2), 1))*INDIRECT(ADDRESS(ROW()+(0), COLUMN()+(-1), 1))/100, 2)</f>
        <v>1031.1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52586.3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