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<sst xmlns="http://schemas.openxmlformats.org/spreadsheetml/2006/main" count="61" uniqueCount="61">
  <si>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</si>
  <si>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EPM010</t>
  </si>
  <si>
    <t xml:space="preserve">m²</t>
  </si>
  <si>
    <t xml:space="preserve">Muro de cerramiento.</t>
  </si>
  <si>
    <r>
      <rPr>
        <sz val="8.25"/>
        <color rgb="FF000000"/>
        <rFont val="Arial"/>
        <family val="2"/>
      </rPr>
      <t xml:space="preserve">Muro de doble cara, prefabricado, de concreto, de 20 cm de espesor, compuesto por dos placas de concreto de 5 cm de espesor cada una, con caras vistas de color gris, con textura lisa, separadas entre sí por celosías metálicas, con inclusión o delimitación de huecos, para alturas hasta 3 m y longitudes máximas de 8,50 m, vaciado de su núcleo central con concreto f'c=210 kg/cm² (3000 psi), clase de exposición F0 S0 P0 C0, tamaño máximo del agregado 25 mm (1" ASTM Nº 57), consistencia blanda, preparado en obra, y vaciado con medios manuales; apuntalamiento y desapuntalamiento del muro, una vez haya alcanzado el concreto la resistencia adecuada. El precio incluye las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</si>
  <si>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</si>
  <si>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</si>
  <si>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</si>
  <si>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</si>
  <si>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</si>
  <si>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</si>
  <si>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</si>
  <si>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mt07pha100a</t>
  </si>
  <si>
    <t xml:space="preserve">m²</t>
  </si>
  <si>
    <t xml:space="preserve">Muro de doble cara, prefabricado, de concreto, de 20 cm de espesor, compuesto por dos placas de concreto de 5 cm de espesor cada una, con caras vistas de color gris, con textura lisa, separadas entre sí por celosías metálicas, con inclusión o delimitación de huecos, para alturas hasta 3 m y longitudes máximas de 8,50 m.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</si>
  <si>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</si>
  <si>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</si>
  <si>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</si>
  <si>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</si>
  <si>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</si>
  <si>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</si>
  <si>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</si>
  <si>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</si>
  <si>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</si>
  <si>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</si>
  <si>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</si>
  <si>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</si>
  <si>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</si>
  <si>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</si>
  <si>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</si>
  <si>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</si>
  <si>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</si>
  <si>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</si>
  <si>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</si>
  <si>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</si>
  <si>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</si>
  <si>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</si>
  <si>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</si>
  <si>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</si>
  <si>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</si>
  <si>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</si>
  <si>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</si>
  <si>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</si>
  <si>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</si>
  <si>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</si>
  <si>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</si>
  <si>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</si>
  <si>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</si>
  <si>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</si>
  <si>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mo046</t>
  </si>
  <si>
    <t xml:space="preserve">h</t>
  </si>
  <si>
    <t xml:space="preserve">Montador de estructura prefabricada de concreto.</t>
  </si>
  <si>
    <t xml:space="preserve">mo093</t>
  </si>
  <si>
    <t xml:space="preserve">h</t>
  </si>
  <si>
    <t xml:space="preserve">Principiante de montador de estructura prefabricada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</si>
  <si>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</si>
  <si>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</si>
  <si>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</si>
  <si>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</si>
  <si>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$ 13,34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</si>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</sst>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68.85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121.48</v>
      </c>
      <c r="H10" s="12">
        <f ca="1">ROUND(INDIRECT(ADDRESS(ROW()+(0), COLUMN()+(-2), 1))*INDIRECT(ADDRESS(ROW()+(0), COLUMN()+(-1), 1)), 2)</f>
        <v>121.48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0.022</v>
      </c>
      <c r="G11" s="12">
        <v>2.04</v>
      </c>
      <c r="H11" s="12">
        <f ca="1">ROUND(INDIRECT(ADDRESS(ROW()+(0), COLUMN()+(-2), 1))*INDIRECT(ADDRESS(ROW()+(0), COLUMN()+(-1), 1)), 2)</f>
        <v>0.04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0.059</v>
      </c>
      <c r="G12" s="12">
        <v>20.27</v>
      </c>
      <c r="H12" s="12">
        <f ca="1">ROUND(INDIRECT(ADDRESS(ROW()+(0), COLUMN()+(-2), 1))*INDIRECT(ADDRESS(ROW()+(0), COLUMN()+(-1), 1)), 2)</f>
        <v>1.2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0.088</v>
      </c>
      <c r="G13" s="12">
        <v>26.3</v>
      </c>
      <c r="H13" s="12">
        <f ca="1">ROUND(INDIRECT(ADDRESS(ROW()+(0), COLUMN()+(-2), 1))*INDIRECT(ADDRESS(ROW()+(0), COLUMN()+(-1), 1)), 2)</f>
        <v>2.31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36.75</v>
      </c>
      <c r="G14" s="12">
        <v>0.2</v>
      </c>
      <c r="H14" s="12">
        <f ca="1">ROUND(INDIRECT(ADDRESS(ROW()+(0), COLUMN()+(-2), 1))*INDIRECT(ADDRESS(ROW()+(0), COLUMN()+(-1), 1)), 2)</f>
        <v>7.35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0.02</v>
      </c>
      <c r="G15" s="12">
        <v>8.6</v>
      </c>
      <c r="H15" s="12">
        <f ca="1">ROUND(INDIRECT(ADDRESS(ROW()+(0), COLUMN()+(-2), 1))*INDIRECT(ADDRESS(ROW()+(0), COLUMN()+(-1), 1)), 2)</f>
        <v>0.17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0.013</v>
      </c>
      <c r="G16" s="14">
        <v>26.19</v>
      </c>
      <c r="H16" s="14">
        <f ca="1">ROUND(INDIRECT(ADDRESS(ROW()+(0), COLUMN()+(-2), 1))*INDIRECT(ADDRESS(ROW()+(0), COLUMN()+(-1), 1)), 2)</f>
        <v>0.34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132.89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24.0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</v>
      </c>
      <c r="G19" s="12">
        <v>89.11</v>
      </c>
      <c r="H19" s="12">
        <f ca="1">ROUND(INDIRECT(ADDRESS(ROW()+(0), COLUMN()+(-2), 1))*INDIRECT(ADDRESS(ROW()+(0), COLUMN()+(-1), 1)), 2)</f>
        <v>26.73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0.063</v>
      </c>
      <c r="G20" s="14">
        <v>4.1</v>
      </c>
      <c r="H20" s="14">
        <f ca="1">ROUND(INDIRECT(ADDRESS(ROW()+(0), COLUMN()+(-2), 1))*INDIRECT(ADDRESS(ROW()+(0), COLUMN()+(-1), 1)), 2)</f>
        <v>0.26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26.99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0.112</v>
      </c>
      <c r="G23" s="12">
        <v>11.49</v>
      </c>
      <c r="H23" s="12">
        <f ca="1">ROUND(INDIRECT(ADDRESS(ROW()+(0), COLUMN()+(-2), 1))*INDIRECT(ADDRESS(ROW()+(0), COLUMN()+(-1), 1)), 2)</f>
        <v>1.29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0.118</v>
      </c>
      <c r="G24" s="12">
        <v>11.68</v>
      </c>
      <c r="H24" s="12">
        <f ca="1">ROUND(INDIRECT(ADDRESS(ROW()+(0), COLUMN()+(-2), 1))*INDIRECT(ADDRESS(ROW()+(0), COLUMN()+(-1), 1)), 2)</f>
        <v>1.38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0.764</v>
      </c>
      <c r="G25" s="12">
        <v>19.38</v>
      </c>
      <c r="H25" s="12">
        <f ca="1">ROUND(INDIRECT(ADDRESS(ROW()+(0), COLUMN()+(-2), 1))*INDIRECT(ADDRESS(ROW()+(0), COLUMN()+(-1), 1)), 2)</f>
        <v>14.81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0.764</v>
      </c>
      <c r="G26" s="14">
        <v>12.42</v>
      </c>
      <c r="H26" s="14">
        <f ca="1">ROUND(INDIRECT(ADDRESS(ROW()+(0), COLUMN()+(-2), 1))*INDIRECT(ADDRESS(ROW()+(0), COLUMN()+(-1), 1)), 2)</f>
        <v>9.49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26.97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1)),INDIRECT(ADDRESS(ROW()+(-8), COLUMN()+(1), 1)),INDIRECT(ADDRESS(ROW()+(-12), COLUMN()+(1), 1))), 2)</f>
        <v>186.85</v>
      </c>
      <c r="H29" s="14">
        <f ca="1">ROUND(INDIRECT(ADDRESS(ROW()+(0), COLUMN()+(-2), 1))*INDIRECT(ADDRESS(ROW()+(0), COLUMN()+(-1), 1))/100, 2)</f>
        <v>3.74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1)),INDIRECT(ADDRESS(ROW()+(-9), COLUMN()+(0), 1)),INDIRECT(ADDRESS(ROW()+(-13), COLUMN()+(0), 1))), 2)</f>
        <v>190.59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