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<sst xmlns="http://schemas.openxmlformats.org/spreadsheetml/2006/main" count="97" uniqueCount="97">
  <si>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</si>
  <si>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</si>
  <si>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</si>
  <si>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aligerada con casetón perdido.</t>
  </si>
  <si>
    <r>
      <rPr>
        <sz val="8.25"/>
        <color rgb="FF000000"/>
        <rFont val="Arial"/>
        <family val="2"/>
      </rPr>
      <t xml:space="preserve">Losa aligerada de concreto armado con casetón perdido, horizontal, con 15% de zonas macizas, con altura libre de planta de hasta 3 m, canto total 30 = 25+5 cm, realizado con concreto f'c=210 kg/cm² (3000 psi), clase de exposición F0 S0 P0 C0, tamaño máximo del agregado 25 mm (1" ASTM Nº 57), consistencia blanda, preparado en obra, y vaciado con medios manuales, volumen 0,174 m³/m², y acero Grado 60 (fy=4200 kg/cm²) en zona de ábacos, nervios y vigas de amarre, cuantía 19 kg/m²; nervios de concreto en sitio de 10 cm de espesor, intereje 80 cm; bloque de concreto, 70x23x25 cm; capa de compresión de 5 cm de espesor, con armadura de reparto formada por malla electrosoldada tipo 6x6 10/10 de acero Grado 70, con barras separadas 15,24x15,24 cm de Ø 3,43 mm;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desmoldante, para evitar la adherencia del concreto a la cimbra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</si>
  <si>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</si>
  <si>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</si>
  <si>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</si>
  <si>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</si>
  <si>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</si>
  <si>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</si>
  <si>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</si>
  <si>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</si>
  <si>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</si>
  <si>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</si>
  <si>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</si>
  <si>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</si>
  <si>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</si>
  <si>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</si>
  <si>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</si>
  <si>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</si>
  <si>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</si>
  <si>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</si>
  <si>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</si>
  <si>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</si>
  <si>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</si>
  <si>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</si>
  <si>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</si>
  <si>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</si>
  <si>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</si>
  <si>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mt07cho010l</t>
  </si>
  <si>
    <t xml:space="preserve">Ud</t>
  </si>
  <si>
    <t xml:space="preserve">Bloque de concreto, 70x23x25 cm, para losa aligerada.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</si>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</sst>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61.89</v>
      </c>
      <c r="G10" s="12">
        <f ca="1">ROUND(INDIRECT(ADDRESS(ROW()+(0), COLUMN()+(-2), 1))*INDIRECT(ADDRESS(ROW()+(0), COLUMN()+(-1), 1)), 2)</f>
        <v>2.72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138.74</v>
      </c>
      <c r="G11" s="12">
        <f ca="1">ROUND(INDIRECT(ADDRESS(ROW()+(0), COLUMN()+(-2), 1))*INDIRECT(ADDRESS(ROW()+(0), COLUMN()+(-1), 1)), 2)</f>
        <v>0.97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26.19</v>
      </c>
      <c r="G12" s="12">
        <f ca="1">ROUND(INDIRECT(ADDRESS(ROW()+(0), COLUMN()+(-2), 1))*INDIRECT(ADDRESS(ROW()+(0), COLUMN()+(-1), 1)), 2)</f>
        <v>0.71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483.54</v>
      </c>
      <c r="G13" s="12">
        <f ca="1">ROUND(INDIRECT(ADDRESS(ROW()+(0), COLUMN()+(-2), 1))*INDIRECT(ADDRESS(ROW()+(0), COLUMN()+(-1), 1)), 2)</f>
        <v>1.45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11.9</v>
      </c>
      <c r="G14" s="12">
        <f ca="1">ROUND(INDIRECT(ADDRESS(ROW()+(0), COLUMN()+(-2), 1))*INDIRECT(ADDRESS(ROW()+(0), COLUMN()+(-1), 1)), 2)</f>
        <v>0.48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2.45</v>
      </c>
      <c r="G15" s="12">
        <f ca="1">ROUND(INDIRECT(ADDRESS(ROW()+(0), COLUMN()+(-2), 1))*INDIRECT(ADDRESS(ROW()+(0), COLUMN()+(-1), 1)), 2)</f>
        <v>0.07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4.244</v>
      </c>
      <c r="F16" s="12">
        <v>2.43</v>
      </c>
      <c r="G16" s="12">
        <f ca="1">ROUND(INDIRECT(ADDRESS(ROW()+(0), COLUMN()+(-2), 1))*INDIRECT(ADDRESS(ROW()+(0), COLUMN()+(-1), 1)), 2)</f>
        <v>10.31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1.2</v>
      </c>
      <c r="F17" s="12">
        <v>0.09</v>
      </c>
      <c r="G17" s="12">
        <f ca="1">ROUND(INDIRECT(ADDRESS(ROW()+(0), COLUMN()+(-2), 1))*INDIRECT(ADDRESS(ROW()+(0), COLUMN()+(-1), 1)), 2)</f>
        <v>0.11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19.95</v>
      </c>
      <c r="F18" s="12">
        <v>0.92</v>
      </c>
      <c r="G18" s="12">
        <f ca="1">ROUND(INDIRECT(ADDRESS(ROW()+(0), COLUMN()+(-2), 1))*INDIRECT(ADDRESS(ROW()+(0), COLUMN()+(-1), 1)), 2)</f>
        <v>18.35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0.19</v>
      </c>
      <c r="F19" s="12">
        <v>2.04</v>
      </c>
      <c r="G19" s="12">
        <f ca="1">ROUND(INDIRECT(ADDRESS(ROW()+(0), COLUMN()+(-2), 1))*INDIRECT(ADDRESS(ROW()+(0), COLUMN()+(-1), 1)), 2)</f>
        <v>0.39</v>
      </c>
    </row>
    <row r="20" spans="1:7" ht="34.5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1.15</v>
      </c>
      <c r="G20" s="12">
        <f ca="1">ROUND(INDIRECT(ADDRESS(ROW()+(0), COLUMN()+(-2), 1))*INDIRECT(ADDRESS(ROW()+(0), COLUMN()+(-1), 1)), 2)</f>
        <v>1.27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0.038</v>
      </c>
      <c r="F21" s="12">
        <v>2.04</v>
      </c>
      <c r="G21" s="12">
        <f ca="1">ROUND(INDIRECT(ADDRESS(ROW()+(0), COLUMN()+(-2), 1))*INDIRECT(ADDRESS(ROW()+(0), COLUMN()+(-1), 1)), 2)</f>
        <v>0.08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0.102</v>
      </c>
      <c r="F22" s="12">
        <v>20.27</v>
      </c>
      <c r="G22" s="12">
        <f ca="1">ROUND(INDIRECT(ADDRESS(ROW()+(0), COLUMN()+(-2), 1))*INDIRECT(ADDRESS(ROW()+(0), COLUMN()+(-1), 1)), 2)</f>
        <v>2.07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0.153</v>
      </c>
      <c r="F23" s="12">
        <v>26.3</v>
      </c>
      <c r="G23" s="12">
        <f ca="1">ROUND(INDIRECT(ADDRESS(ROW()+(0), COLUMN()+(-2), 1))*INDIRECT(ADDRESS(ROW()+(0), COLUMN()+(-1), 1)), 2)</f>
        <v>4.02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63.945</v>
      </c>
      <c r="F24" s="12">
        <v>0.2</v>
      </c>
      <c r="G24" s="12">
        <f ca="1">ROUND(INDIRECT(ADDRESS(ROW()+(0), COLUMN()+(-2), 1))*INDIRECT(ADDRESS(ROW()+(0), COLUMN()+(-1), 1)), 2)</f>
        <v>12.79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2.12</v>
      </c>
      <c r="G25" s="14">
        <f ca="1">ROUND(INDIRECT(ADDRESS(ROW()+(0), COLUMN()+(-2), 1))*INDIRECT(ADDRESS(ROW()+(0), COLUMN()+(-1), 1)), 2)</f>
        <v>0.32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56.11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0.11</v>
      </c>
      <c r="F28" s="14">
        <v>4.1</v>
      </c>
      <c r="G28" s="14">
        <f ca="1">ROUND(INDIRECT(ADDRESS(ROW()+(0), COLUMN()+(-2), 1))*INDIRECT(ADDRESS(ROW()+(0), COLUMN()+(-1), 1)), 2)</f>
        <v>0.45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1))), 2)</f>
        <v>0.45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0.571</v>
      </c>
      <c r="F31" s="12">
        <v>19.38</v>
      </c>
      <c r="G31" s="12">
        <f ca="1">ROUND(INDIRECT(ADDRESS(ROW()+(0), COLUMN()+(-2), 1))*INDIRECT(ADDRESS(ROW()+(0), COLUMN()+(-1), 1)), 2)</f>
        <v>11.07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0.56</v>
      </c>
      <c r="F32" s="12">
        <v>12.42</v>
      </c>
      <c r="G32" s="12">
        <f ca="1">ROUND(INDIRECT(ADDRESS(ROW()+(0), COLUMN()+(-2), 1))*INDIRECT(ADDRESS(ROW()+(0), COLUMN()+(-1), 1)), 2)</f>
        <v>6.96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0.232</v>
      </c>
      <c r="F33" s="12">
        <v>19.38</v>
      </c>
      <c r="G33" s="12">
        <f ca="1">ROUND(INDIRECT(ADDRESS(ROW()+(0), COLUMN()+(-2), 1))*INDIRECT(ADDRESS(ROW()+(0), COLUMN()+(-1), 1)), 2)</f>
        <v>4.5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0.252</v>
      </c>
      <c r="F34" s="12">
        <v>12.42</v>
      </c>
      <c r="G34" s="12">
        <f ca="1">ROUND(INDIRECT(ADDRESS(ROW()+(0), COLUMN()+(-2), 1))*INDIRECT(ADDRESS(ROW()+(0), COLUMN()+(-1), 1)), 2)</f>
        <v>3.13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0.186</v>
      </c>
      <c r="F35" s="12">
        <v>11.49</v>
      </c>
      <c r="G35" s="12">
        <f ca="1">ROUND(INDIRECT(ADDRESS(ROW()+(0), COLUMN()+(-2), 1))*INDIRECT(ADDRESS(ROW()+(0), COLUMN()+(-1), 1)), 2)</f>
        <v>2.14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0.195</v>
      </c>
      <c r="F36" s="12">
        <v>11.68</v>
      </c>
      <c r="G36" s="12">
        <f ca="1">ROUND(INDIRECT(ADDRESS(ROW()+(0), COLUMN()+(-2), 1))*INDIRECT(ADDRESS(ROW()+(0), COLUMN()+(-1), 1)), 2)</f>
        <v>2.28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0.04</v>
      </c>
      <c r="F37" s="12">
        <v>19.38</v>
      </c>
      <c r="G37" s="12">
        <f ca="1">ROUND(INDIRECT(ADDRESS(ROW()+(0), COLUMN()+(-2), 1))*INDIRECT(ADDRESS(ROW()+(0), COLUMN()+(-1), 1)), 2)</f>
        <v>0.78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0.161</v>
      </c>
      <c r="F38" s="14">
        <v>12.42</v>
      </c>
      <c r="G38" s="14">
        <f ca="1">ROUND(INDIRECT(ADDRESS(ROW()+(0), COLUMN()+(-2), 1))*INDIRECT(ADDRESS(ROW()+(0), COLUMN()+(-1), 1)), 2)</f>
        <v>2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32.86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1)),INDIRECT(ADDRESS(ROW()+(-12), COLUMN()+(1), 1)),INDIRECT(ADDRESS(ROW()+(-15), COLUMN()+(1), 1))), 2)</f>
        <v>89.42</v>
      </c>
      <c r="G41" s="14">
        <f ca="1">ROUND(INDIRECT(ADDRESS(ROW()+(0), COLUMN()+(-2), 1))*INDIRECT(ADDRESS(ROW()+(0), COLUMN()+(-1), 1))/100, 2)</f>
        <v>1.79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1)),INDIRECT(ADDRESS(ROW()+(-13), COLUMN()+(0), 1)),INDIRECT(ADDRESS(ROW()+(-16), COLUMN()+(0), 1))), 2)</f>
        <v>91.21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