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<sst xmlns="http://schemas.openxmlformats.org/spreadsheetml/2006/main" count="35" uniqueCount="35">
  <si>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</si>
  <si>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NSN015</t>
  </si>
  <si>
    <t xml:space="preserve">m²</t>
  </si>
  <si>
    <t xml:space="preserve">Desolidarización y drenaje bajo revestimiento cerámico o de piedra natural, con láminas nodulares de polietileno.</t>
  </si>
  <si>
    <r>
      <rPr>
        <sz val="8.25"/>
        <color rgb="FF000000"/>
        <rFont val="Arial"/>
        <family val="2"/>
      </rPr>
      <t xml:space="preserve">Desolidarización y drenaje bajo revestimiento cerámico o de piedra natural, con lámina drenante de estructura nodular de polietileno, Schlüter-DITRA-DRAIN 4 "SCHLÜTER-SYSTEMS", con nódulos de 4 mm de altura, revestida de geotextil no tejido de polipropileno en una de sus caras, fijada al soporte con adhesivo cementoso de fraguado normal, C1, color gris, extendido con llana dentada y sellado de juntas con cinta autoadhesiva, Schlüter-DITRA-DRAIN-STUV KB 90.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</si>
  <si>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</si>
  <si>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</si>
  <si>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</si>
  <si>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</si>
  <si>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</si>
  <si>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</si>
  <si>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</si>
  <si>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mt09mcr021g</t>
  </si>
  <si>
    <t xml:space="preserve">kg</t>
  </si>
  <si>
    <t xml:space="preserve">Adhesivo cementoso de fraguado normal, C1, color gris.</t>
  </si>
  <si>
    <t xml:space="preserve">mt15res310b</t>
  </si>
  <si>
    <t xml:space="preserve">m²</t>
  </si>
  <si>
    <t xml:space="preserve">Lámina drenante de estructura nodular de polietileno, Schlüter-DITRA-DRAIN 4 "SCHLÜTER-SYSTEMS", con nódulos de 4 mm de altura, revestida de geotextil no tejido de polipropileno en una de sus caras, suministrada en rollos de 25 m de longitud.</t>
  </si>
  <si>
    <t xml:space="preserve">mt15res315b</t>
  </si>
  <si>
    <t xml:space="preserve">m</t>
  </si>
  <si>
    <t xml:space="preserve">Cinta autoadhesiva, Schlüter-DITRA-DRAIN-STUV KB 90 "SCHLÜTER-SYSTEMS", de 90 mm de anchura, suministrada en rollos de 30 m de longitud.</t>
  </si>
  <si>
    <t xml:space="preserve">Subtotal materiales:</t>
  </si>
  <si>
    <t xml:space="preserve">Mano de obra</t>
  </si>
  <si>
    <t xml:space="preserve">mo029</t>
  </si>
  <si>
    <t xml:space="preserve">h</t>
  </si>
  <si>
    <t xml:space="preserve">Aplicador de láminas impermeabilizantes.</t>
  </si>
  <si>
    <t xml:space="preserve">mo067</t>
  </si>
  <si>
    <t xml:space="preserve">h</t>
  </si>
  <si>
    <t xml:space="preserve">Principiante de aplicador de láminas impermeabilizantes.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</si>
  <si>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</si>
  <si>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</si>
  <si>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</si>
  <si>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</si>
  <si>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$ 0,81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</si>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</sst>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</v>
      </c>
      <c r="G10" s="12">
        <v>0.43</v>
      </c>
      <c r="H10" s="12">
        <f ca="1">ROUND(INDIRECT(ADDRESS(ROW()+(0), COLUMN()+(-2), 1))*INDIRECT(ADDRESS(ROW()+(0), COLUMN()+(-1), 1)), 2)</f>
        <v>0.86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1.05</v>
      </c>
      <c r="G11" s="12">
        <v>31.39</v>
      </c>
      <c r="H11" s="12">
        <f ca="1">ROUND(INDIRECT(ADDRESS(ROW()+(0), COLUMN()+(-2), 1))*INDIRECT(ADDRESS(ROW()+(0), COLUMN()+(-1), 1)), 2)</f>
        <v>32.96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0.25</v>
      </c>
      <c r="G12" s="14">
        <v>10.38</v>
      </c>
      <c r="H12" s="14">
        <f ca="1">ROUND(INDIRECT(ADDRESS(ROW()+(0), COLUMN()+(-2), 1))*INDIRECT(ADDRESS(ROW()+(0), COLUMN()+(-1), 1)), 2)</f>
        <v>2.6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36.42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0.11</v>
      </c>
      <c r="G15" s="12">
        <v>17.84</v>
      </c>
      <c r="H15" s="12">
        <f ca="1">ROUND(INDIRECT(ADDRESS(ROW()+(0), COLUMN()+(-2), 1))*INDIRECT(ADDRESS(ROW()+(0), COLUMN()+(-1), 1)), 2)</f>
        <v>1.96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0.11</v>
      </c>
      <c r="G16" s="14">
        <v>11.44</v>
      </c>
      <c r="H16" s="14">
        <f ca="1">ROUND(INDIRECT(ADDRESS(ROW()+(0), COLUMN()+(-2), 1))*INDIRECT(ADDRESS(ROW()+(0), COLUMN()+(-1), 1)), 2)</f>
        <v>1.26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3.22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39.64</v>
      </c>
      <c r="H19" s="14">
        <f ca="1">ROUND(INDIRECT(ADDRESS(ROW()+(0), COLUMN()+(-2), 1))*INDIRECT(ADDRESS(ROW()+(0), COLUMN()+(-1), 1))/100, 2)</f>
        <v>0.79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40.43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