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<sst xmlns="http://schemas.openxmlformats.org/spreadsheetml/2006/main" count="41" uniqueCount="41">
  <si>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</si>
  <si>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NMN020</t>
  </si>
  <si>
    <t xml:space="preserve">m²</t>
  </si>
  <si>
    <t xml:space="preserve">Sistema multifunción "SCHLÜTER-SYSTEMS" bajo pavimento cerámico o de piedra natural.</t>
  </si>
  <si>
    <r>
      <rPr>
        <sz val="8.25"/>
        <color rgb="FF000000"/>
        <rFont val="Arial"/>
        <family val="2"/>
      </rPr>
      <t xml:space="preserve">Sistema multifunción "SCHLÜTER-SYSTEMS" bajo pavimento cerámico o de piedra natural, formado por lámina impermeabilizante, desolidarizante y difusora de vapor de agua de polietileno con estructura cuadriculada, de 3 mm de espesor, Schlüter-DITRA 30M "SCHLÜTER-SYSTEMS", revestida de geotextil no tejido en una de sus caras, fijada al soporte con adhesivo cementoso de fraguado normal, C1, color gris, extendido con llana dentada. Incluso adhesivo bicomponente Schlüter-KERDI-COLL-L y banda de refuerzo Schlüter-KERDI-KEBA 100/85 para el sellado de juntas y banda de sellado, Schlüter-KERDI-KEBA 100/125, para el sellado de encuentros perimetrales. El precio no incluye el soporte ni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</si>
  <si>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</si>
  <si>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</si>
  <si>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</si>
  <si>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</si>
  <si>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</si>
  <si>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</si>
  <si>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</si>
  <si>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</si>
  <si>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</si>
  <si>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</si>
  <si>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mt15res300d</t>
  </si>
  <si>
    <t xml:space="preserve">m²</t>
  </si>
  <si>
    <t xml:space="preserve">Lámina impermeabilizante, desolidarizante y difusora de vapor de agua de polietileno con estructura cuadriculada, de 3 mm de espesor, Schlüter-DITRA 30M "SCHLÜTER-SYSTEMS", revestida de geotextil no tejido en una de sus caras, suministrada en rollos de 30 m de longitud.</t>
  </si>
  <si>
    <t xml:space="preserve">mt15res060d</t>
  </si>
  <si>
    <t xml:space="preserve">kg</t>
  </si>
  <si>
    <t xml:space="preserve">Adhesivo bicomponente, Schlüter-KERDI-COLL-L "SCHLÜTER-SYSTEMS", a base de una dispersión acrílica sin disolventes y polvo de cemento, para el sellado de juntas.</t>
  </si>
  <si>
    <t xml:space="preserve">mt15res020na</t>
  </si>
  <si>
    <t xml:space="preserve">m</t>
  </si>
  <si>
    <t xml:space="preserve">Banda de sellado, Schlüter-KERDI-KEBA 100/85 "SCHLÜTER-SYSTEMS", de 85 mm de anchura y 0,1 mm de espesor, para lámina impermeabilizante flexible de polietileno, con ambas caras revestidas de geotextil no tejido, suministrada en rollos de 30 m de longitud.</t>
  </si>
  <si>
    <t xml:space="preserve">mt15res020ob</t>
  </si>
  <si>
    <t xml:space="preserve">m</t>
  </si>
  <si>
    <t xml:space="preserve">Banda de sellado, Schlüter-KERDI-KEBA 100/125 "SCHLÜTER-SYSTEMS", de 125 mm de anchura y 0,1 mm de espesor, para lámina impermeabilizante flexible de polietileno, con ambas caras revestidas de geotextil no tejido,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</si>
  <si>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</si>
  <si>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</si>
  <si>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</si>
  <si>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</si>
  <si>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</si>
  <si>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</si>
  <si>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</si>
  <si>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Principiante de aplicador de láminas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</si>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</sst>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70" customWidth="1"/>
    <col min="4" max="4" width="5.95" customWidth="1"/>
    <col min="5" max="5" width="74.8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0.43</v>
      </c>
      <c r="H10" s="12">
        <f ca="1">ROUND(INDIRECT(ADDRESS(ROW()+(0), COLUMN()+(-2), 1))*INDIRECT(ADDRESS(ROW()+(0), COLUMN()+(-1), 1)), 2)</f>
        <v>0.86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27.62</v>
      </c>
      <c r="H11" s="12">
        <f ca="1">ROUND(INDIRECT(ADDRESS(ROW()+(0), COLUMN()+(-2), 1))*INDIRECT(ADDRESS(ROW()+(0), COLUMN()+(-1), 1)), 2)</f>
        <v>29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0.27</v>
      </c>
      <c r="G12" s="12">
        <v>17.14</v>
      </c>
      <c r="H12" s="12">
        <f ca="1">ROUND(INDIRECT(ADDRESS(ROW()+(0), COLUMN()+(-2), 1))*INDIRECT(ADDRESS(ROW()+(0), COLUMN()+(-1), 1)), 2)</f>
        <v>4.63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0.6</v>
      </c>
      <c r="G13" s="12">
        <v>3.85</v>
      </c>
      <c r="H13" s="12">
        <f ca="1">ROUND(INDIRECT(ADDRESS(ROW()+(0), COLUMN()+(-2), 1))*INDIRECT(ADDRESS(ROW()+(0), COLUMN()+(-1), 1)), 2)</f>
        <v>2.31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0.6</v>
      </c>
      <c r="G14" s="14">
        <v>5.78</v>
      </c>
      <c r="H14" s="14">
        <f ca="1">ROUND(INDIRECT(ADDRESS(ROW()+(0), COLUMN()+(-2), 1))*INDIRECT(ADDRESS(ROW()+(0), COLUMN()+(-1), 1)), 2)</f>
        <v>3.47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40.27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0.102</v>
      </c>
      <c r="G17" s="12">
        <v>17.84</v>
      </c>
      <c r="H17" s="12">
        <f ca="1">ROUND(INDIRECT(ADDRESS(ROW()+(0), COLUMN()+(-2), 1))*INDIRECT(ADDRESS(ROW()+(0), COLUMN()+(-1), 1)), 2)</f>
        <v>1.82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0.102</v>
      </c>
      <c r="G18" s="14">
        <v>11.44</v>
      </c>
      <c r="H18" s="14">
        <f ca="1">ROUND(INDIRECT(ADDRESS(ROW()+(0), COLUMN()+(-2), 1))*INDIRECT(ADDRESS(ROW()+(0), COLUMN()+(-1), 1)), 2)</f>
        <v>1.17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2.99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43.26</v>
      </c>
      <c r="H21" s="14">
        <f ca="1">ROUND(INDIRECT(ADDRESS(ROW()+(0), COLUMN()+(-2), 1))*INDIRECT(ADDRESS(ROW()+(0), COLUMN()+(-1), 1))/100, 2)</f>
        <v>0.87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44.13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