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<sst xmlns="http://schemas.openxmlformats.org/spreadsheetml/2006/main" count="38" uniqueCount="38">
  <si>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</si>
  <si>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</si>
  <si>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</si>
  <si>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</si>
  <si>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polibutileno (PB), "SAUNIER DUVAL", conexiones principales hembra-macho de 22 mm de diámetro, con tres derivaciones de 15 mm de diámetro, alojado en caja eléctrica de plástico, de 315x85x315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</si>
  <si>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</si>
  <si>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</si>
  <si>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</si>
  <si>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</si>
  <si>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</si>
  <si>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</si>
  <si>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</si>
  <si>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mt38acg150c</t>
  </si>
  <si>
    <t xml:space="preserve">Ud</t>
  </si>
  <si>
    <t xml:space="preserve">Caja eléctrica de plástico, de 315x85x315 mm, con abrazaderas de 1" y puerta, para empotrar.</t>
  </si>
  <si>
    <t xml:space="preserve">mt37als010z</t>
  </si>
  <si>
    <t xml:space="preserve">Ud</t>
  </si>
  <si>
    <t xml:space="preserve">Colector de polibutileno (PB), "SAUNIER DUVAL", conexiones principales hembra-macho de 22 mm de diámetro, con tres derivaciones de 15 mm de diámetro, según ISO 15876-3.</t>
  </si>
  <si>
    <t xml:space="preserve">mt37sve010c</t>
  </si>
  <si>
    <t xml:space="preserve">Ud</t>
  </si>
  <si>
    <t xml:space="preserve">Válvula de esfera de latón niquelado para roscar de 3/4".</t>
  </si>
  <si>
    <t xml:space="preserve">mt38www012</t>
  </si>
  <si>
    <t xml:space="preserve">Ud</t>
  </si>
  <si>
    <t xml:space="preserve">Material auxiliar para instalaciones de calefacción y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</si>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</sst>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24.48</v>
      </c>
      <c r="G10" s="12">
        <f ca="1">ROUND(INDIRECT(ADDRESS(ROW()+(0), COLUMN()+(-2), 1))*INDIRECT(ADDRESS(ROW()+(0), COLUMN()+(-1), 1)), 2)</f>
        <v>24.48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17.14</v>
      </c>
      <c r="G11" s="12">
        <f ca="1">ROUND(INDIRECT(ADDRESS(ROW()+(0), COLUMN()+(-2), 1))*INDIRECT(ADDRESS(ROW()+(0), COLUMN()+(-1), 1)), 2)</f>
        <v>34.28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10.5</v>
      </c>
      <c r="G12" s="12">
        <f ca="1">ROUND(INDIRECT(ADDRESS(ROW()+(0), COLUMN()+(-2), 1))*INDIRECT(ADDRESS(ROW()+(0), COLUMN()+(-1), 1)), 2)</f>
        <v>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3.02</v>
      </c>
      <c r="G13" s="14">
        <f ca="1">ROUND(INDIRECT(ADDRESS(ROW()+(0), COLUMN()+(-2), 1))*INDIRECT(ADDRESS(ROW()+(0), COLUMN()+(-1), 1)), 2)</f>
        <v>3.02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82.78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0.286</v>
      </c>
      <c r="F16" s="12">
        <v>18.33</v>
      </c>
      <c r="G16" s="12">
        <f ca="1">ROUND(INDIRECT(ADDRESS(ROW()+(0), COLUMN()+(-2), 1))*INDIRECT(ADDRESS(ROW()+(0), COLUMN()+(-1), 1)), 2)</f>
        <v>5.24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0.286</v>
      </c>
      <c r="F17" s="14">
        <v>11.42</v>
      </c>
      <c r="G17" s="14">
        <f ca="1">ROUND(INDIRECT(ADDRESS(ROW()+(0), COLUMN()+(-2), 1))*INDIRECT(ADDRESS(ROW()+(0), COLUMN()+(-1), 1)), 2)</f>
        <v>3.27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8.51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91.29</v>
      </c>
      <c r="G20" s="14">
        <f ca="1">ROUND(INDIRECT(ADDRESS(ROW()+(0), COLUMN()+(-2), 1))*INDIRECT(ADDRESS(ROW()+(0), COLUMN()+(-1), 1))/100, 2)</f>
        <v>1.83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93.12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