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<sst xmlns="http://schemas.openxmlformats.org/spreadsheetml/2006/main" count="35" uniqueCount="35">
  <si>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</si>
  <si>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REG045</t>
  </si>
  <si>
    <t xml:space="preserve">Ud</t>
  </si>
  <si>
    <t xml:space="preserve">Zanquín cerámico. Colocación en capa fina.</t>
  </si>
  <si>
    <r>
      <rPr>
        <sz val="8.25"/>
        <color rgb="FF000000"/>
        <rFont val="Arial"/>
        <family val="2"/>
      </rPr>
      <t xml:space="preserve">Zanquín de gres esmaltado, de 80 mm, gama media. COLOCACIÓN: en capa fina,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Ancha "WEBER", color Blanco.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</si>
  <si>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</si>
  <si>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</si>
  <si>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</si>
  <si>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</si>
  <si>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</si>
  <si>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</si>
  <si>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</si>
  <si>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mt18zce105b</t>
  </si>
  <si>
    <t xml:space="preserve">Ud</t>
  </si>
  <si>
    <t xml:space="preserve">Zanquín de gres esmaltado, de 80 cm de altura, gama media.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</si>
  <si>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</si>
  <si>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</si>
  <si>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</si>
  <si>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mt09mcw050ha</t>
  </si>
  <si>
    <t xml:space="preserve">kg</t>
  </si>
  <si>
    <t xml:space="preserve">Mortero de juntas cementoso mejorado, tipo CG2 W A, con absorción de agua reducida y resistencia elevada a la abrasión, Webercolor Junta Ancha "WEBER", color Blanco, compuesto de cemento, agregados calcáreos, resinas sintéticas, aditivos orgánicos e inorgánicos específicos y pigmentos minerales, con muy bajo contenido de sustancias orgánicas volátiles (VOC), de endurecimiento sin retracción e impermeable al agua, para rejuntado de todo tipo de piezas cerámicas y piedras naturales, para juntas de 3 a 15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</si>
  <si>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</si>
  <si>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</si>
  <si>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</si>
  <si>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</si>
  <si>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</si>
  <si>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</si>
  <si>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</si>
  <si>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Principiante de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</si>
  <si>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</si>
  <si>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</si>
  <si>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</si>
  <si>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</si>
  <si>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$ 1,16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</si>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</sst>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7.99" customWidth="1"/>
    <col min="4" max="4" width="73.61" customWidth="1"/>
    <col min="5" max="5" width="14.11" customWidth="1"/>
    <col min="6" max="6" width="9.86" customWidth="1"/>
    <col min="7" max="7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1.05</v>
      </c>
      <c r="F10" s="12">
        <v>2.09</v>
      </c>
      <c r="G10" s="12">
        <f ca="1">ROUND(INDIRECT(ADDRESS(ROW()+(0), COLUMN()+(-2), 1))*INDIRECT(ADDRESS(ROW()+(0), COLUMN()+(-1), 1)), 2)</f>
        <v>2.19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0.333</v>
      </c>
      <c r="F11" s="12">
        <v>0.41</v>
      </c>
      <c r="G11" s="12">
        <f ca="1">ROUND(INDIRECT(ADDRESS(ROW()+(0), COLUMN()+(-2), 1))*INDIRECT(ADDRESS(ROW()+(0), COLUMN()+(-1), 1)), 2)</f>
        <v>0.14</v>
      </c>
    </row>
    <row r="12" spans="1:7" ht="76.50" thickBot="1" customHeight="1">
      <c r="A12" s="1" t="s">
        <v>18</v>
      </c>
      <c r="B12" s="1"/>
      <c r="C12" s="10" t="s">
        <v>19</v>
      </c>
      <c r="D12" s="1" t="s">
        <v>20</v>
      </c>
      <c r="E12" s="13">
        <v>0.25</v>
      </c>
      <c r="F12" s="14">
        <v>1.49</v>
      </c>
      <c r="G12" s="14">
        <f ca="1">ROUND(INDIRECT(ADDRESS(ROW()+(0), COLUMN()+(-2), 1))*INDIRECT(ADDRESS(ROW()+(0), COLUMN()+(-1), 1)), 2)</f>
        <v>0.37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2.7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0.142</v>
      </c>
      <c r="F15" s="12">
        <v>18.63</v>
      </c>
      <c r="G15" s="12">
        <f ca="1">ROUND(INDIRECT(ADDRESS(ROW()+(0), COLUMN()+(-2), 1))*INDIRECT(ADDRESS(ROW()+(0), COLUMN()+(-1), 1)), 2)</f>
        <v>2.65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0.007</v>
      </c>
      <c r="F16" s="14">
        <v>11.94</v>
      </c>
      <c r="G16" s="14">
        <f ca="1">ROUND(INDIRECT(ADDRESS(ROW()+(0), COLUMN()+(-2), 1))*INDIRECT(ADDRESS(ROW()+(0), COLUMN()+(-1), 1)), 2)</f>
        <v>0.08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2.73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5.43</v>
      </c>
      <c r="G19" s="14">
        <f ca="1">ROUND(INDIRECT(ADDRESS(ROW()+(0), COLUMN()+(-2), 1))*INDIRECT(ADDRESS(ROW()+(0), COLUMN()+(-1), 1))/100, 2)</f>
        <v>0.11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5.54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