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<sst xmlns="http://schemas.openxmlformats.org/spreadsheetml/2006/main" count="20" uniqueCount="20">
  <si>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</si>
  <si>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YPC084</t>
  </si>
  <si>
    <t xml:space="preserve">m²</t>
  </si>
  <si>
    <t xml:space="preserve">Construcción de caseta provisional para despacho de oficina.</t>
  </si>
  <si>
    <r>
      <rPr>
        <sz val="8.25"/>
        <color rgb="FF000000"/>
        <rFont val="Arial"/>
        <family val="2"/>
      </rPr>
      <t xml:space="preserve">Ejecución, desmontaje y demolición posterior de caseta provisional para despacho de oficina en obra, compuesta por: fundación de concreto, losa sobre relleno sobre encachado de piedra, cerramiento de bloque de concreto, sin revestir, con hoja interior de ladrillo cerámico hueco, cubierta de panel sándwich sobre perfiles metálicos, aislamiento térmico, distribución interior, instalaciones de telecomunicaciones y electricidad, revestimiento de terrazo en suelos, repello y pintura en paredes, cielo raso de láminas de escayola,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</si>
  <si>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</si>
  <si>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</si>
  <si>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</si>
  <si>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</si>
  <si>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</si>
  <si>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</si>
  <si>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</si>
  <si>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mt50cac010e</t>
  </si>
  <si>
    <t xml:space="preserve">m²</t>
  </si>
  <si>
    <t xml:space="preserve">Construcción de caseta provisional de obra para despacho de oficina, compuesta por: fundación de concreto armado; losa sobre relleno de concreto sobre encachado de piedra; cerramiento de bloque de concreto, sin revestir, con hoja interior de ladrillo cerámico hueco; cubierta de panel sándwich compuesto de láminas de acero con aislamiento incorporado, sobre perfiles metálicos; aislamiento térmico; distribución interior con ladrillo cerámico hueco doble; instalaciones de telecomunicaciones y electricidad y fuerza con toma exterior a 230 V; revestimiento de terrazo en suelos; repello de yeso y pintura en paredes; cielo raso de láminas de escayola; puertas de madera enrasadas y pintadas y ventanas corredizas de aluminio natural, con luna de 6 mm y rejas.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</si>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</sst>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14"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543.93</v>
      </c>
      <c r="H10" s="14">
        <f ca="1">ROUND(INDIRECT(ADDRESS(ROW()+(0), COLUMN()+(-2), 1))*INDIRECT(ADDRESS(ROW()+(0), COLUMN()+(-1), 1)), 2)</f>
        <v>543.93</v>
      </c>
    </row>
    <row r="11" spans="1:8" ht="13.50" thickBot="1" customHeight="1">
      <c r="A11" s="15"/>
      <c r="B11" s="15"/>
      <c r="C11" s="15"/>
      <c r="D11" s="15"/>
      <c r="E11" s="15"/>
      <c r="F11" s="9" t="s">
        <v>15</v>
      </c>
      <c r="G11" s="9"/>
      <c r="H11" s="17">
        <f ca="1">ROUND(SUM(INDIRECT(ADDRESS(ROW()+(-1), COLUMN()+(0), 1))), 2)</f>
        <v>543.93</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543.93</v>
      </c>
      <c r="H13" s="14">
        <f ca="1">ROUND(INDIRECT(ADDRESS(ROW()+(0), COLUMN()+(-2), 1))*INDIRECT(ADDRESS(ROW()+(0), COLUMN()+(-1), 1))/100, 2)</f>
        <v>10.88</v>
      </c>
    </row>
    <row r="14" spans="1:8" ht="13.50" thickBot="1" customHeight="1">
      <c r="A14" s="8"/>
      <c r="B14" s="8"/>
      <c r="C14" s="8"/>
      <c r="D14" s="8"/>
      <c r="E14" s="8"/>
      <c r="F14" s="21" t="s">
        <v>19</v>
      </c>
      <c r="G14" s="21"/>
      <c r="H14" s="22">
        <f ca="1">ROUND(SUM(INDIRECT(ADDRESS(ROW()+(-1), COLUMN()+(0), 1)),INDIRECT(ADDRESS(ROW()+(-3), COLUMN()+(0), 1))), 2)</f>
        <v>554.81</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