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<sst xmlns="http://schemas.openxmlformats.org/spreadsheetml/2006/main" count="43" uniqueCount="43">
  <si>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</si>
  <si>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YCF050</t>
  </si>
  <si>
    <t xml:space="preserve">m</t>
  </si>
  <si>
    <t xml:space="preserve">Sistema V de red de seguridad colocada verticalmente con soportes tipo horca.</t>
  </si>
  <si>
    <r>
      <rPr>
        <sz val="8.25"/>
        <color rgb="FF000000"/>
        <rFont val="Arial"/>
        <family val="2"/>
      </rPr>
      <t xml:space="preserve">Sistema V de red de seguridad colocada verticalmente, primera puesta, formado por: red de seguridad V A2 M100 D M, de poliamida de alta tenacidad, anudada, de color blanco, de dimensiones 10x7 m, amortizable en 10 puestas, con anclajes de red embebidos cada 50 cm en el borde de la losa y soportes tipo horca fijos de 8x2 m con tubo de 60x60x3 mm, fabricado en acero de primera calidad pintado al horno en epoxi-poliéster, separados entre sí una distancia máxima de 4,5 m, amortizables en 15 usos, anclados a la losa mediante horquillas de acero corrugado Grado 60 (fy=4200 kg/cm²) de 16 mm de diámetro.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</si>
  <si>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</si>
  <si>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</si>
  <si>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</si>
  <si>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</si>
  <si>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</si>
  <si>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</si>
  <si>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</si>
  <si>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mt50spr150a</t>
  </si>
  <si>
    <t xml:space="preserve">Ud</t>
  </si>
  <si>
    <t xml:space="preserve">Red de seguridad V A2 M100 D M, de poliamida de alta tenacidad, anudada, de color blanco, de dimensiones 10x7 m. Cuerda de red de calibre 4,5 mm, con tratamiento a los rayos UV. Energía de la red superior a 3,8 kJ. Configuración de la red al rombo. Bordeada en todo su perímetro con cuerda de polysteel de calibre 12 mm.</t>
  </si>
  <si>
    <t xml:space="preserve">mt50spr160e</t>
  </si>
  <si>
    <t xml:space="preserve">Ud</t>
  </si>
  <si>
    <t xml:space="preserve">Soporte tipo horca fijo de 8x2 m con tubo de 60x60x3 mm, fabricado en acero de primera calidad pintado al horno en epoxi-poliéster, con tratamiento previo contra la oxidación, para red vertical.</t>
  </si>
  <si>
    <t xml:space="preserve">mt07aco110c</t>
  </si>
  <si>
    <t xml:space="preserve">kg</t>
  </si>
  <si>
    <t xml:space="preserve">Acero en varillas corrugadas, Grado 60 (fy=4200 kg/cm²), de varios diámetros, según ASTM A 615.</t>
  </si>
  <si>
    <t xml:space="preserve">mt50spr140d</t>
  </si>
  <si>
    <t xml:space="preserve">Ud</t>
  </si>
  <si>
    <t xml:space="preserve">Anclaje expansivo de 8x60 mm, de acero galvanizado en caliente.</t>
  </si>
  <si>
    <t xml:space="preserve">mt50spr180a</t>
  </si>
  <si>
    <t xml:space="preserve">m</t>
  </si>
  <si>
    <t xml:space="preserve">Cuerda de atado G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</si>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</sst>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65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0.011</v>
      </c>
      <c r="G10" s="12">
        <v>261.05</v>
      </c>
      <c r="H10" s="12">
        <f ca="1">ROUND(INDIRECT(ADDRESS(ROW()+(0), COLUMN()+(-2), 1))*INDIRECT(ADDRESS(ROW()+(0), COLUMN()+(-1), 1)), 2)</f>
        <v>2.87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0.024</v>
      </c>
      <c r="G11" s="12">
        <v>233.08</v>
      </c>
      <c r="H11" s="12">
        <f ca="1">ROUND(INDIRECT(ADDRESS(ROW()+(0), COLUMN()+(-2), 1))*INDIRECT(ADDRESS(ROW()+(0), COLUMN()+(-1), 1)), 2)</f>
        <v>5.59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0.076</v>
      </c>
      <c r="G12" s="12">
        <v>0.9</v>
      </c>
      <c r="H12" s="12">
        <f ca="1">ROUND(INDIRECT(ADDRESS(ROW()+(0), COLUMN()+(-2), 1))*INDIRECT(ADDRESS(ROW()+(0), COLUMN()+(-1), 1)), 2)</f>
        <v>0.07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2.14</v>
      </c>
      <c r="G13" s="12">
        <v>1.12</v>
      </c>
      <c r="H13" s="12">
        <f ca="1">ROUND(INDIRECT(ADDRESS(ROW()+(0), COLUMN()+(-2), 1))*INDIRECT(ADDRESS(ROW()+(0), COLUMN()+(-1), 1)), 2)</f>
        <v>2.4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0.22</v>
      </c>
      <c r="G14" s="12">
        <v>0.48</v>
      </c>
      <c r="H14" s="12">
        <f ca="1">ROUND(INDIRECT(ADDRESS(ROW()+(0), COLUMN()+(-2), 1))*INDIRECT(ADDRESS(ROW()+(0), COLUMN()+(-1), 1)), 2)</f>
        <v>0.11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0.11</v>
      </c>
      <c r="G15" s="14">
        <v>0.28</v>
      </c>
      <c r="H15" s="14">
        <f ca="1">ROUND(INDIRECT(ADDRESS(ROW()+(0), COLUMN()+(-2), 1))*INDIRECT(ADDRESS(ROW()+(0), COLUMN()+(-1), 1)), 2)</f>
        <v>0.03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11.07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0.437</v>
      </c>
      <c r="G18" s="12">
        <v>17.17</v>
      </c>
      <c r="H18" s="12">
        <f ca="1">ROUND(INDIRECT(ADDRESS(ROW()+(0), COLUMN()+(-2), 1))*INDIRECT(ADDRESS(ROW()+(0), COLUMN()+(-1), 1)), 2)</f>
        <v>7.5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0.437</v>
      </c>
      <c r="G19" s="14">
        <v>10.59</v>
      </c>
      <c r="H19" s="14">
        <f ca="1">ROUND(INDIRECT(ADDRESS(ROW()+(0), COLUMN()+(-2), 1))*INDIRECT(ADDRESS(ROW()+(0), COLUMN()+(-1), 1)), 2)</f>
        <v>4.63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12.13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23.2</v>
      </c>
      <c r="H22" s="14">
        <f ca="1">ROUND(INDIRECT(ADDRESS(ROW()+(0), COLUMN()+(-2), 1))*INDIRECT(ADDRESS(ROW()+(0), COLUMN()+(-1), 1))/100, 2)</f>
        <v>0.46</v>
      </c>
    </row>
    <row r="23" spans="1:8" ht="13.50" thickBot="1" customHeight="1">
      <c r="A23" s="8"/>
      <c r="B23" s="8"/>
      <c r="C23" s="8"/>
      <c r="D23" s="8"/>
      <c r="E23" s="8"/>
      <c r="F23" s="21" t="s">
        <v>42</v>
      </c>
      <c r="G23" s="21"/>
      <c r="H23" s="22">
        <f ca="1">ROUND(SUM(INDIRECT(ADDRESS(ROW()+(-1), COLUMN()+(0), 1)),INDIRECT(ADDRESS(ROW()+(-3), COLUMN()+(0), 1)),INDIRECT(ADDRESS(ROW()+(-7), COLUMN()+(0), 1))), 2)</f>
        <v>23.66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