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<sst xmlns="http://schemas.openxmlformats.org/spreadsheetml/2006/main" count="35" uniqueCount="35">
  <si>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</si>
  <si>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URE020</t>
  </si>
  <si>
    <t xml:space="preserve">Ud</t>
  </si>
  <si>
    <t xml:space="preserve">Aspersor.</t>
  </si>
  <si>
    <r>
      <rPr>
        <sz val="8.25"/>
        <color rgb="FF000000"/>
        <rFont val="Arial"/>
        <family val="2"/>
      </rPr>
      <t xml:space="preserve">Aspersor emergente de turbina, de latón, con arco ajustable, radio de 5 a 20 m regulable con tornillo, conexión de 3/4"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</si>
  <si>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</si>
  <si>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</si>
  <si>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</si>
  <si>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</si>
  <si>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</si>
  <si>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</si>
  <si>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</si>
  <si>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mt48asp020b</t>
  </si>
  <si>
    <t xml:space="preserve">Ud</t>
  </si>
  <si>
    <t xml:space="preserve">Aspersor emergente de turbina, de latón, con arco ajustable, radio de 5 a 20 m regulable con tornillo, conexión de 3/4" de diámetro, intervalo de presiones recomendado de 2 a 5 bar.</t>
  </si>
  <si>
    <t xml:space="preserve">mt37tpj023cb</t>
  </si>
  <si>
    <t xml:space="preserve">Ud</t>
  </si>
  <si>
    <t xml:space="preserve">Collarín de toma de PP con dos tornillos, para tubo de 32 mm de diámetro exterior, con toma para conexión roscada de 3/4" de diámetro, PN=16 atm, con juntas elásticas de EPDM, según ISO 15874-3.</t>
  </si>
  <si>
    <t xml:space="preserve">mt48wwg200b</t>
  </si>
  <si>
    <t xml:space="preserve">Ud</t>
  </si>
  <si>
    <t xml:space="preserve">Tubería de longitud regulable con dos codos articulados en sus extremos, de 3/4"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</si>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</sst>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48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36.67</v>
      </c>
      <c r="G10" s="12">
        <f ca="1">ROUND(INDIRECT(ADDRESS(ROW()+(0), COLUMN()+(-2), 1))*INDIRECT(ADDRESS(ROW()+(0), COLUMN()+(-1), 1)), 2)</f>
        <v>36.67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3.65</v>
      </c>
      <c r="G11" s="12">
        <f ca="1">ROUND(INDIRECT(ADDRESS(ROW()+(0), COLUMN()+(-2), 1))*INDIRECT(ADDRESS(ROW()+(0), COLUMN()+(-1), 1)), 2)</f>
        <v>3.65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4.73</v>
      </c>
      <c r="G12" s="14">
        <f ca="1">ROUND(INDIRECT(ADDRESS(ROW()+(0), COLUMN()+(-2), 1))*INDIRECT(ADDRESS(ROW()+(0), COLUMN()+(-1), 1)), 2)</f>
        <v>4.73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45.05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0.166</v>
      </c>
      <c r="F15" s="12">
        <v>17.64</v>
      </c>
      <c r="G15" s="12">
        <f ca="1">ROUND(INDIRECT(ADDRESS(ROW()+(0), COLUMN()+(-2), 1))*INDIRECT(ADDRESS(ROW()+(0), COLUMN()+(-1), 1)), 2)</f>
        <v>2.93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0.166</v>
      </c>
      <c r="F16" s="14">
        <v>10.99</v>
      </c>
      <c r="G16" s="14">
        <f ca="1">ROUND(INDIRECT(ADDRESS(ROW()+(0), COLUMN()+(-2), 1))*INDIRECT(ADDRESS(ROW()+(0), COLUMN()+(-1), 1)), 2)</f>
        <v>1.82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4.75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49.8</v>
      </c>
      <c r="G19" s="14">
        <f ca="1">ROUND(INDIRECT(ADDRESS(ROW()+(0), COLUMN()+(-2), 1))*INDIRECT(ADDRESS(ROW()+(0), COLUMN()+(-1), 1))/100, 2)</f>
        <v>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50.8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