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<sst xmlns="http://schemas.openxmlformats.org/spreadsheetml/2006/main" count="46" uniqueCount="46">
  <si>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</si>
  <si>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</si>
  <si>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</si>
  <si>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</si>
  <si>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</si>
  <si>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</si>
  <si>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</si>
  <si>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</si>
  <si>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</si>
  <si>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</si>
  <si>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</si>
  <si>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</si>
  <si>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mt10haf100ajc</t>
  </si>
  <si>
    <t xml:space="preserve">m³</t>
  </si>
  <si>
    <t xml:space="preserve">Concreto f'c=245 kg/cm² (3500 psi), clase de exposición F0 S0 P0 C0, tamaño máximo del agregado 25 mm (1" ASTM Nº 57), consistencia blanda, premezclado, según ACI 318.</t>
  </si>
  <si>
    <t xml:space="preserve">mt07ame120ii</t>
  </si>
  <si>
    <t xml:space="preserve">m²</t>
  </si>
  <si>
    <t xml:space="preserve">Malla electrosoldada tipo 6x6 2/2 de acero Grado 70, con varillas lisas espaciadas 15,24x15,24 cm de 6,65 mm de diámetro, según ASTM A 185 y ASTM A 497.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</si>
  <si>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</si>
  <si>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</si>
  <si>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parrilla;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</si>
  <si>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</si>
  <si>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</si>
  <si>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</si>
  <si>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</si>
  <si>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</si>
  <si>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</si>
  <si>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</si>
  <si>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</si>
  <si>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</si>
  <si>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</si>
  <si>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</si>
  <si>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</si>
  <si>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</si>
  <si>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</si>
  <si>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</si>
  <si>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</si>
  <si>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</si>
  <si>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</si>
  <si>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</si>
  <si>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</si>
  <si>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</si>
  <si>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</si>
  <si>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</si>
  <si>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$ 2.001,94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</si>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</sst>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5.96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125.92</v>
      </c>
      <c r="H10" s="12">
        <f ca="1">ROUND(INDIRECT(ADDRESS(ROW()+(0), COLUMN()+(-2), 1))*INDIRECT(ADDRESS(ROW()+(0), COLUMN()+(-1), 1)), 2)</f>
        <v>503.68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47.7</v>
      </c>
      <c r="G11" s="12">
        <v>4.23</v>
      </c>
      <c r="H11" s="12">
        <f ca="1">ROUND(INDIRECT(ADDRESS(ROW()+(0), COLUMN()+(-2), 1))*INDIRECT(ADDRESS(ROW()+(0), COLUMN()+(-1), 1)), 2)</f>
        <v>201.77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13450.4</v>
      </c>
      <c r="H12" s="12">
        <f ca="1">ROUND(INDIRECT(ADDRESS(ROW()+(0), COLUMN()+(-2), 1))*INDIRECT(ADDRESS(ROW()+(0), COLUMN()+(-1), 1)), 2)</f>
        <v>13450.4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48.8</v>
      </c>
      <c r="G13" s="12">
        <v>15.02</v>
      </c>
      <c r="H13" s="12">
        <f ca="1">ROUND(INDIRECT(ADDRESS(ROW()+(0), COLUMN()+(-2), 1))*INDIRECT(ADDRESS(ROW()+(0), COLUMN()+(-1), 1)), 2)</f>
        <v>732.98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806.97</v>
      </c>
      <c r="H14" s="14">
        <f ca="1">ROUND(INDIRECT(ADDRESS(ROW()+(0), COLUMN()+(-2), 1))*INDIRECT(ADDRESS(ROW()+(0), COLUMN()+(-1), 1)), 2)</f>
        <v>806.97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15695.8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6.955</v>
      </c>
      <c r="G17" s="14">
        <v>86.94</v>
      </c>
      <c r="H17" s="14">
        <f ca="1">ROUND(INDIRECT(ADDRESS(ROW()+(0), COLUMN()+(-2), 1))*INDIRECT(ADDRESS(ROW()+(0), COLUMN()+(-1), 1)), 2)</f>
        <v>604.67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604.67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45.781</v>
      </c>
      <c r="G20" s="12">
        <v>17.17</v>
      </c>
      <c r="H20" s="12">
        <f ca="1">ROUND(INDIRECT(ADDRESS(ROW()+(0), COLUMN()+(-2), 1))*INDIRECT(ADDRESS(ROW()+(0), COLUMN()+(-1), 1)), 2)</f>
        <v>786.06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68.671</v>
      </c>
      <c r="G21" s="14">
        <v>11.01</v>
      </c>
      <c r="H21" s="14">
        <f ca="1">ROUND(INDIRECT(ADDRESS(ROW()+(0), COLUMN()+(-2), 1))*INDIRECT(ADDRESS(ROW()+(0), COLUMN()+(-1), 1)), 2)</f>
        <v>756.07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1542.13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17842.6</v>
      </c>
      <c r="H24" s="14">
        <f ca="1">ROUND(INDIRECT(ADDRESS(ROW()+(0), COLUMN()+(-2), 1))*INDIRECT(ADDRESS(ROW()+(0), COLUMN()+(-1), 1))/100, 2)</f>
        <v>356.85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18199.5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