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<sst xmlns="http://schemas.openxmlformats.org/spreadsheetml/2006/main" count="66" uniqueCount="66">
  <si>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</si>
  <si>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UPG030</t>
  </si>
  <si>
    <t xml:space="preserve">m³</t>
  </si>
  <si>
    <t xml:space="preserve">Ménsula de concreto lanzado para borde de piscina con skimmer.</t>
  </si>
  <si>
    <r>
      <rPr>
        <sz val="8.25"/>
        <color rgb="FF000000"/>
        <rFont val="Arial"/>
        <family val="2"/>
      </rPr>
      <t xml:space="preserve">Ménsula de concreto lanzado para borde de piscina con skimmer, realizada con concreto f'c=350 kg/cm² (5000 psi), clase de exposición F0 S0 P1 C2, tamaño máximo del agregado 9,5 mm (3/8" ASTM Nº 8), consistencia blanda, lanzado por vía húmeda, y acero Grado 60 (fy=4200 kg/cm²), con una cuantía aproximada de 10 kg/m³; cimbra perdida formado por tableros cerámicos huecos machihembrados, para revestir, 50x20x3 cm, con las testas rectas, y ladrillos cerámicos huecos dobles, para revestir, 24x11,5x9 cm, con juntas de 10 mm de espesor, recibidos con mortero de cemento confeccionado en obra, con 250 kg/m³ de cemento, color gris, dosificación 1:6, suministrado en sacos. Incluso alambre de atar y separadores. El precio incluye el corte, doblado y conformado de la armadura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</si>
  <si>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</si>
  <si>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</si>
  <si>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</si>
  <si>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</si>
  <si>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</si>
  <si>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</si>
  <si>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</si>
  <si>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</si>
  <si>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</si>
  <si>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</si>
  <si>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</si>
  <si>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</si>
  <si>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</si>
  <si>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</si>
  <si>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</si>
  <si>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</si>
  <si>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</si>
  <si>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</si>
  <si>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</si>
  <si>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</si>
  <si>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</si>
  <si>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</si>
  <si>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</si>
  <si>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</si>
  <si>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fundaciones.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</si>
  <si>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</si>
  <si>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</si>
  <si>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</si>
  <si>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</si>
  <si>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</si>
  <si>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</si>
  <si>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mt10hes200b</t>
  </si>
  <si>
    <t xml:space="preserve">m³</t>
  </si>
  <si>
    <t xml:space="preserve">Concreto para lanzar, f'c=350 kg/cm² (5000 psi), clase de exposición F0 S0 P1 C2, tamaño máximo del agregado 9,5 mm (3/8" ASTM Nº 8), consistencia blanda, con una dosificación de cemento de 400 kg/m³, premezclado.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</si>
  <si>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</si>
  <si>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</si>
  <si>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</si>
  <si>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</si>
  <si>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</si>
  <si>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mq06gun010</t>
  </si>
  <si>
    <t xml:space="preserve">h</t>
  </si>
  <si>
    <t xml:space="preserve">Lanzadora de concreto por vía húmeda 33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</si>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</sst>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16.667</v>
      </c>
      <c r="G10" s="12">
        <v>0.88</v>
      </c>
      <c r="H10" s="12">
        <f ca="1">ROUND(INDIRECT(ADDRESS(ROW()+(0), COLUMN()+(-2), 1))*INDIRECT(ADDRESS(ROW()+(0), COLUMN()+(-1), 1)), 2)</f>
        <v>14.67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72.464</v>
      </c>
      <c r="G11" s="12">
        <v>0.41</v>
      </c>
      <c r="H11" s="12">
        <f ca="1">ROUND(INDIRECT(ADDRESS(ROW()+(0), COLUMN()+(-2), 1))*INDIRECT(ADDRESS(ROW()+(0), COLUMN()+(-1), 1)), 2)</f>
        <v>29.71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2.04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0.019</v>
      </c>
      <c r="G13" s="12">
        <v>23.95</v>
      </c>
      <c r="H13" s="12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2.911</v>
      </c>
      <c r="G14" s="12">
        <v>0.2</v>
      </c>
      <c r="H14" s="12">
        <f ca="1">ROUND(INDIRECT(ADDRESS(ROW()+(0), COLUMN()+(-2), 1))*INDIRECT(ADDRESS(ROW()+(0), COLUMN()+(-1), 1)), 2)</f>
        <v>0.58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0.2</v>
      </c>
      <c r="H15" s="12">
        <f ca="1">ROUND(INDIRECT(ADDRESS(ROW()+(0), COLUMN()+(-2), 1))*INDIRECT(ADDRESS(ROW()+(0), COLUMN()+(-1), 1)), 2)</f>
        <v>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10.5</v>
      </c>
      <c r="G16" s="12">
        <v>0.92</v>
      </c>
      <c r="H16" s="12">
        <f ca="1">ROUND(INDIRECT(ADDRESS(ROW()+(0), COLUMN()+(-2), 1))*INDIRECT(ADDRESS(ROW()+(0), COLUMN()+(-1), 1)), 2)</f>
        <v>9.66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0.12</v>
      </c>
      <c r="G17" s="12">
        <v>2.04</v>
      </c>
      <c r="H17" s="12">
        <f ca="1">ROUND(INDIRECT(ADDRESS(ROW()+(0), COLUMN()+(-2), 1))*INDIRECT(ADDRESS(ROW()+(0), COLUMN()+(-1), 1)), 2)</f>
        <v>0.24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157.32</v>
      </c>
      <c r="H18" s="14">
        <f ca="1">ROUND(INDIRECT(ADDRESS(ROW()+(0), COLUMN()+(-2), 1))*INDIRECT(ADDRESS(ROW()+(0), COLUMN()+(-1), 1)), 2)</f>
        <v>165.19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222.52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0.009</v>
      </c>
      <c r="G21" s="12">
        <v>4.1</v>
      </c>
      <c r="H21" s="12">
        <f ca="1">ROUND(INDIRECT(ADDRESS(ROW()+(0), COLUMN()+(-2), 1))*INDIRECT(ADDRESS(ROW()+(0), COLUMN()+(-1), 1)), 2)</f>
        <v>0.04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0.038</v>
      </c>
      <c r="G22" s="14">
        <v>41.56</v>
      </c>
      <c r="H22" s="14">
        <f ca="1">ROUND(INDIRECT(ADDRESS(ROW()+(0), COLUMN()+(-2), 1))*INDIRECT(ADDRESS(ROW()+(0), COLUMN()+(-1), 1)), 2)</f>
        <v>1.58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1.62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0.057</v>
      </c>
      <c r="G25" s="12">
        <v>17.84</v>
      </c>
      <c r="H25" s="12">
        <f ca="1">ROUND(INDIRECT(ADDRESS(ROW()+(0), COLUMN()+(-2), 1))*INDIRECT(ADDRESS(ROW()+(0), COLUMN()+(-1), 1)), 2)</f>
        <v>1.02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0.161</v>
      </c>
      <c r="G26" s="12">
        <v>11.44</v>
      </c>
      <c r="H26" s="12">
        <f ca="1">ROUND(INDIRECT(ADDRESS(ROW()+(0), COLUMN()+(-2), 1))*INDIRECT(ADDRESS(ROW()+(0), COLUMN()+(-1), 1)), 2)</f>
        <v>1.84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0.092</v>
      </c>
      <c r="G27" s="12">
        <v>18.57</v>
      </c>
      <c r="H27" s="12">
        <f ca="1">ROUND(INDIRECT(ADDRESS(ROW()+(0), COLUMN()+(-2), 1))*INDIRECT(ADDRESS(ROW()+(0), COLUMN()+(-1), 1)), 2)</f>
        <v>1.71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0.103</v>
      </c>
      <c r="G28" s="14">
        <v>11.9</v>
      </c>
      <c r="H28" s="14">
        <f ca="1">ROUND(INDIRECT(ADDRESS(ROW()+(0), COLUMN()+(-2), 1))*INDIRECT(ADDRESS(ROW()+(0), COLUMN()+(-1), 1)), 2)</f>
        <v>1.23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5.8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1)),INDIRECT(ADDRESS(ROW()+(-12), COLUMN()+(1), 1))), 2)</f>
        <v>229.94</v>
      </c>
      <c r="H31" s="14">
        <f ca="1">ROUND(INDIRECT(ADDRESS(ROW()+(0), COLUMN()+(-2), 1))*INDIRECT(ADDRESS(ROW()+(0), COLUMN()+(-1), 1))/100, 2)</f>
        <v>4.6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1)),INDIRECT(ADDRESS(ROW()+(-9), COLUMN()+(0), 1)),INDIRECT(ADDRESS(ROW()+(-13), COLUMN()+(0), 1))), 2)</f>
        <v>234.54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