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<sst xmlns="http://schemas.openxmlformats.org/spreadsheetml/2006/main" count="52" uniqueCount="52">
  <si>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</si>
  <si>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</si>
  <si>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</si>
  <si>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Concreto lanzado, para vaso de piscina.</t>
  </si>
  <si>
    <r>
      <rPr>
        <sz val="8.25"/>
        <color rgb="FF000000"/>
        <rFont val="Arial"/>
        <family val="2"/>
      </rPr>
      <t xml:space="preserve">Concreto f'c=350 kg/cm² (5000 psi), clase de exposición F0 S0 P1 C2, tamaño máximo del agregado 9,5 mm (3/8" ASTM Nº 8), consistencia blanda, lanzado por vía húmeda para formación de paramento horizontal de vaso de piscina, de 15 cm de espesor, con doble malla electrosoldada tipo 6x6 10/10 de acero Grado 70, con barras separadas 15,24x15,24 cm de Ø 3,43 mm, y armadura de refuerzo de acero Grado 60 (fy=4200 kg/cm²),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</si>
  <si>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</si>
  <si>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</si>
  <si>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</si>
  <si>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</si>
  <si>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</si>
  <si>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</si>
  <si>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</si>
  <si>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</si>
  <si>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</si>
  <si>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</si>
  <si>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</si>
  <si>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</si>
  <si>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</si>
  <si>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</si>
  <si>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</si>
  <si>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</si>
  <si>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</si>
  <si>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</si>
  <si>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</si>
  <si>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</si>
  <si>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</si>
  <si>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Concreto para lanzar, f'c=350 kg/cm² (5000 psi), clase de exposición F0 S0 P1 C2, tamaño máximo del agregado 9,5 mm (3/8" ASTM Nº 8), consistencia blanda, con una dosificación de cemento de 400 kg/m³, premezclado.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</si>
  <si>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</si>
  <si>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</si>
  <si>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</si>
  <si>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</si>
  <si>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Lanzadora de concreto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</si>
  <si>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</si>
  <si>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</si>
  <si>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</si>
  <si>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</si>
  <si>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Reforzador.</t>
  </si>
  <si>
    <t xml:space="preserve">mo090</t>
  </si>
  <si>
    <t xml:space="preserve">h</t>
  </si>
  <si>
    <t xml:space="preserve">Principiante de reforzador.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</si>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</sst>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1.12</v>
      </c>
      <c r="H10" s="12">
        <f ca="1">ROUND(INDIRECT(ADDRESS(ROW()+(0), COLUMN()+(-2), 1))*INDIRECT(ADDRESS(ROW()+(0), COLUMN()+(-1), 1)), 2)</f>
        <v>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4.2</v>
      </c>
      <c r="G11" s="12">
        <v>0.9</v>
      </c>
      <c r="H11" s="12">
        <f ca="1">ROUND(INDIRECT(ADDRESS(ROW()+(0), COLUMN()+(-2), 1))*INDIRECT(ADDRESS(ROW()+(0), COLUMN()+(-1), 1)), 2)</f>
        <v>3.78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0.048</v>
      </c>
      <c r="G12" s="12">
        <v>2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0.08</v>
      </c>
      <c r="H13" s="12">
        <f ca="1">ROUND(INDIRECT(ADDRESS(ROW()+(0), COLUMN()+(-2), 1))*INDIRECT(ADDRESS(ROW()+(0), COLUMN()+(-1), 1)), 2)</f>
        <v>0.32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0.155</v>
      </c>
      <c r="G14" s="14">
        <v>154.45</v>
      </c>
      <c r="H14" s="14">
        <f ca="1">ROUND(INDIRECT(ADDRESS(ROW()+(0), COLUMN()+(-2), 1))*INDIRECT(ADDRESS(ROW()+(0), COLUMN()+(-1), 1)), 2)</f>
        <v>23.94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0.811</v>
      </c>
      <c r="G17" s="14">
        <v>16.84</v>
      </c>
      <c r="H17" s="14">
        <f ca="1">ROUND(INDIRECT(ADDRESS(ROW()+(0), COLUMN()+(-2), 1))*INDIRECT(ADDRESS(ROW()+(0), COLUMN()+(-1), 1)), 2)</f>
        <v>13.66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0.087</v>
      </c>
      <c r="G20" s="12">
        <v>17.87</v>
      </c>
      <c r="H20" s="12">
        <f ca="1">ROUND(INDIRECT(ADDRESS(ROW()+(0), COLUMN()+(-2), 1))*INDIRECT(ADDRESS(ROW()+(0), COLUMN()+(-1), 1)), 2)</f>
        <v>1.55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0.092</v>
      </c>
      <c r="G21" s="12">
        <v>11.45</v>
      </c>
      <c r="H21" s="12">
        <f ca="1">ROUND(INDIRECT(ADDRESS(ROW()+(0), COLUMN()+(-2), 1))*INDIRECT(ADDRESS(ROW()+(0), COLUMN()+(-1), 1)), 2)</f>
        <v>1.05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0.591</v>
      </c>
      <c r="G22" s="12">
        <v>17.17</v>
      </c>
      <c r="H22" s="12">
        <f ca="1">ROUND(INDIRECT(ADDRESS(ROW()+(0), COLUMN()+(-2), 1))*INDIRECT(ADDRESS(ROW()+(0), COLUMN()+(-1), 1)), 2)</f>
        <v>10.15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</v>
      </c>
      <c r="G23" s="14">
        <v>11.01</v>
      </c>
      <c r="H23" s="14">
        <f ca="1">ROUND(INDIRECT(ADDRESS(ROW()+(0), COLUMN()+(-2), 1))*INDIRECT(ADDRESS(ROW()+(0), COLUMN()+(-1), 1)), 2)</f>
        <v>2.75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2)</f>
        <v>59.76</v>
      </c>
      <c r="H26" s="14">
        <f ca="1">ROUND(INDIRECT(ADDRESS(ROW()+(0), COLUMN()+(-2), 1))*INDIRECT(ADDRESS(ROW()+(0), COLUMN()+(-1), 1))/100, 2)</f>
        <v>1.79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61.55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