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<sst xmlns="http://schemas.openxmlformats.org/spreadsheetml/2006/main" count="49" uniqueCount="49">
  <si>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</si>
  <si>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UJD010</t>
  </si>
  <si>
    <t xml:space="preserve">m²</t>
  </si>
  <si>
    <t xml:space="preserve">Cubrición decorativa del terreno, transitable.</t>
  </si>
  <si>
    <r>
      <rPr>
        <sz val="8.25"/>
        <color rgb="FF000000"/>
        <rFont val="Arial"/>
        <family val="2"/>
      </rPr>
      <t xml:space="preserve">Cubrición decorativa del terreno, transitable, con agregado, realizada mediante: ejecución de una capa drenante de grava de 15 cm de espesor y una capa de nivelación de arena de 4 cm de espesor; disposición de rejilla alveolar de polietileno de alta densidad estable a los rayos UV, de 50x42x4,5 cm, color verde; y relleno de las celdas con arena caliza.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</si>
  <si>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</si>
  <si>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</si>
  <si>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</si>
  <si>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</si>
  <si>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</si>
  <si>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</si>
  <si>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</si>
  <si>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</si>
  <si>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</si>
  <si>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</si>
  <si>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</si>
  <si>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</si>
  <si>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diámetro, limpia.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</si>
  <si>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</si>
  <si>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</si>
  <si>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grama o agregado.</t>
  </si>
  <si>
    <t xml:space="preserve">mt01arp040a</t>
  </si>
  <si>
    <t xml:space="preserve">m³</t>
  </si>
  <si>
    <t xml:space="preserve">Arena caliza seleccionada de machaqueo, color, de 0 a 5 mm de diámetro.</t>
  </si>
  <si>
    <t xml:space="preserve">Subtotal materiales:</t>
  </si>
  <si>
    <t xml:space="preserve">Equipo y maquinaria</t>
  </si>
  <si>
    <t xml:space="preserve">mq01pan070b</t>
  </si>
  <si>
    <t xml:space="preserve">h</t>
  </si>
  <si>
    <t xml:space="preserve">Mini pala cargadora sobre neumáticos, de 52 kW/1 m³ kW.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</si>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</sst>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6.46" customWidth="1"/>
    <col min="5" max="5" width="70.04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</v>
      </c>
      <c r="G10" s="12">
        <v>24.77</v>
      </c>
      <c r="H10" s="12">
        <f ca="1">ROUND(INDIRECT(ADDRESS(ROW()+(0), COLUMN()+(-2), 1))*INDIRECT(ADDRESS(ROW()+(0), COLUMN()+(-1), 1)), 2)</f>
        <v>8.17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0.048</v>
      </c>
      <c r="G11" s="12">
        <v>18.7</v>
      </c>
      <c r="H11" s="12">
        <f ca="1">ROUND(INDIRECT(ADDRESS(ROW()+(0), COLUMN()+(-2), 1))*INDIRECT(ADDRESS(ROW()+(0), COLUMN()+(-1), 1)), 2)</f>
        <v>0.9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17.1</v>
      </c>
      <c r="H12" s="12">
        <f ca="1">ROUND(INDIRECT(ADDRESS(ROW()+(0), COLUMN()+(-2), 1))*INDIRECT(ADDRESS(ROW()+(0), COLUMN()+(-1), 1)), 2)</f>
        <v>17.96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0.06</v>
      </c>
      <c r="G13" s="14">
        <v>30.79</v>
      </c>
      <c r="H13" s="14">
        <f ca="1">ROUND(INDIRECT(ADDRESS(ROW()+(0), COLUMN()+(-2), 1))*INDIRECT(ADDRESS(ROW()+(0), COLUMN()+(-1), 1)), 2)</f>
        <v>1.85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28.88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0.058</v>
      </c>
      <c r="G16" s="14">
        <v>42.73</v>
      </c>
      <c r="H16" s="14">
        <f ca="1">ROUND(INDIRECT(ADDRESS(ROW()+(0), COLUMN()+(-2), 1))*INDIRECT(ADDRESS(ROW()+(0), COLUMN()+(-1), 1)), 2)</f>
        <v>2.48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2.48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0.096</v>
      </c>
      <c r="G19" s="12">
        <v>17.13</v>
      </c>
      <c r="H19" s="12">
        <f ca="1">ROUND(INDIRECT(ADDRESS(ROW()+(0), COLUMN()+(-2), 1))*INDIRECT(ADDRESS(ROW()+(0), COLUMN()+(-1), 1)), 2)</f>
        <v>1.64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0.21</v>
      </c>
      <c r="G20" s="12">
        <v>10.99</v>
      </c>
      <c r="H20" s="12">
        <f ca="1">ROUND(INDIRECT(ADDRESS(ROW()+(0), COLUMN()+(-2), 1))*INDIRECT(ADDRESS(ROW()+(0), COLUMN()+(-1), 1)), 2)</f>
        <v>2.31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0.117</v>
      </c>
      <c r="G21" s="12">
        <v>17.13</v>
      </c>
      <c r="H21" s="12">
        <f ca="1">ROUND(INDIRECT(ADDRESS(ROW()+(0), COLUMN()+(-2), 1))*INDIRECT(ADDRESS(ROW()+(0), COLUMN()+(-1), 1)), 2)</f>
        <v>2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0.234</v>
      </c>
      <c r="G22" s="14">
        <v>10.57</v>
      </c>
      <c r="H22" s="14">
        <f ca="1">ROUND(INDIRECT(ADDRESS(ROW()+(0), COLUMN()+(-2), 1))*INDIRECT(ADDRESS(ROW()+(0), COLUMN()+(-1), 1)), 2)</f>
        <v>2.47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8.42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39.78</v>
      </c>
      <c r="H25" s="14">
        <f ca="1">ROUND(INDIRECT(ADDRESS(ROW()+(0), COLUMN()+(-2), 1))*INDIRECT(ADDRESS(ROW()+(0), COLUMN()+(-1), 1))/100, 2)</f>
        <v>0.8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40.58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