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<sst xmlns="http://schemas.openxmlformats.org/spreadsheetml/2006/main" count="49" uniqueCount="49">
  <si>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</si>
  <si>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UBC040</t>
  </si>
  <si>
    <t xml:space="preserve">m</t>
  </si>
  <si>
    <t xml:space="preserve">Conducción enterrada de agua para instalación centralizada de calefacción y agua caliente</t>
  </si>
  <si>
    <r>
      <rPr>
        <sz val="8.25"/>
        <color rgb="FF000000"/>
        <rFont val="Arial"/>
        <family val="2"/>
      </rPr>
      <t xml:space="preserve">Conducción enterrada de agua para instalación centralizada de calefacción y agua caliente de grupos de viviendas unifamiliares formada por tubería de polietileno para calefacción y agua caliente,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agua caliente, presión máxima de trabajo 10 bar, temperatura máxima de trabajo 95°C, preaislados térmicamente con espuma de polietileno reticulado (PE-X) y protegidos mecánicamente con tubo corrugado de polietileno de alta densidad,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</si>
  <si>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</si>
  <si>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</si>
  <si>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</si>
  <si>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</si>
  <si>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</si>
  <si>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</si>
  <si>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</si>
  <si>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mt37scu060e</t>
  </si>
  <si>
    <t xml:space="preserve">m</t>
  </si>
  <si>
    <t xml:space="preserve">Tubería de polietileno para calefacción y agua caliente, modelo Ecoflex Thermo Quattro "UPONOR IBERIA", de 175 mm de diámetro, compuesta por dos tubos de polietileno reticulado (PE-X) con barrera de oxígeno (EVOH) de 25 mm de diámetro y 2,3 mm de espesor, para calefacción, presión máxima de trabajo 6 bar, temperatura máxima de trabajo 95°C, y dos tubos de polietileno reticulado (PE-X) de 25 mm de diámetro y 3,5 mm de espesor, para agua caliente, presión máxima de trabajo 10 bar, temperatura máxima de trabajo 95°C, preaislados térmicamente con espuma de polietileno reticulado (PE-X) y protegidos mecánicamente con tubo corrugado de polietileno de alta densidad.</t>
  </si>
  <si>
    <t xml:space="preserve">mt37scu130e</t>
  </si>
  <si>
    <t xml:space="preserve">Ud</t>
  </si>
  <si>
    <t xml:space="preserve">Accesorios de unión y kits de aislamiento para tubería modelo Ecoflex Thermo Quattro "UPONOR IBERIA", con tubos para calefacción de 25 y 25 mm de diámetro y tubos para agua caliente de 25 y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</si>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</sst>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199.95</v>
      </c>
      <c r="H10" s="12">
        <f ca="1">ROUND(INDIRECT(ADDRESS(ROW()+(0), COLUMN()+(-2), 1))*INDIRECT(ADDRESS(ROW()+(0), COLUMN()+(-1), 1)), 2)</f>
        <v>199.95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199.95</v>
      </c>
      <c r="H11" s="12">
        <f ca="1">ROUND(INDIRECT(ADDRESS(ROW()+(0), COLUMN()+(-2), 1))*INDIRECT(ADDRESS(ROW()+(0), COLUMN()+(-1), 1)), 2)</f>
        <v>20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0.178</v>
      </c>
      <c r="G12" s="14">
        <v>18.68</v>
      </c>
      <c r="H12" s="14">
        <f ca="1">ROUND(INDIRECT(ADDRESS(ROW()+(0), COLUMN()+(-2), 1))*INDIRECT(ADDRESS(ROW()+(0), COLUMN()+(-1), 1)), 2)</f>
        <v>3.33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223.28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47.39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4.54</v>
      </c>
      <c r="H16" s="14">
        <f ca="1">ROUND(INDIRECT(ADDRESS(ROW()+(0), COLUMN()+(-2), 1))*INDIRECT(ADDRESS(ROW()+(0), COLUMN()+(-1), 1)), 2)</f>
        <v>0.7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0.053</v>
      </c>
      <c r="G19" s="12">
        <v>17.64</v>
      </c>
      <c r="H19" s="12">
        <f ca="1">ROUND(INDIRECT(ADDRESS(ROW()+(0), COLUMN()+(-2), 1))*INDIRECT(ADDRESS(ROW()+(0), COLUMN()+(-1), 1)), 2)</f>
        <v>0.93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0.053</v>
      </c>
      <c r="G20" s="12">
        <v>10.99</v>
      </c>
      <c r="H20" s="12">
        <f ca="1">ROUND(INDIRECT(ADDRESS(ROW()+(0), COLUMN()+(-2), 1))*INDIRECT(ADDRESS(ROW()+(0), COLUMN()+(-1), 1)), 2)</f>
        <v>0.58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0.058</v>
      </c>
      <c r="G21" s="12">
        <v>17.17</v>
      </c>
      <c r="H21" s="12">
        <f ca="1">ROUND(INDIRECT(ADDRESS(ROW()+(0), COLUMN()+(-2), 1))*INDIRECT(ADDRESS(ROW()+(0), COLUMN()+(-1), 1)), 2)</f>
        <v>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0.058</v>
      </c>
      <c r="G22" s="14">
        <v>11.01</v>
      </c>
      <c r="H22" s="14">
        <f ca="1">ROUND(INDIRECT(ADDRESS(ROW()+(0), COLUMN()+(-2), 1))*INDIRECT(ADDRESS(ROW()+(0), COLUMN()+(-1), 1)), 2)</f>
        <v>0.64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3.15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229.78</v>
      </c>
      <c r="H25" s="14">
        <f ca="1">ROUND(INDIRECT(ADDRESS(ROW()+(0), COLUMN()+(-2), 1))*INDIRECT(ADDRESS(ROW()+(0), COLUMN()+(-1), 1))/100, 2)</f>
        <v>4.6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234.38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