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<sst xmlns="http://schemas.openxmlformats.org/spreadsheetml/2006/main" count="26" uniqueCount="26">
  <si>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</si>
  <si>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</si>
  <si>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</si>
  <si>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</si>
  <si>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595 mm de anchura, 2030 mm de altura y 682 mm de profundidad, acabado cromado mate, capacidad de los compartimentos del frigorífico 277 l, capacidad de los compartimentos del congelador 107 l, consumo de energía anual 215 kWh, índice de eficiencia energética EEI entre 64 y 80, emisión de ruido aéreo entre 30 y 36 dBA.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</si>
  <si>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</si>
  <si>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</si>
  <si>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</si>
  <si>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</si>
  <si>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</si>
  <si>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</si>
  <si>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</si>
  <si>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mt32fri010xFp</t>
  </si>
  <si>
    <t xml:space="preserve">Ud</t>
  </si>
  <si>
    <t xml:space="preserve">Frigorífico combi, de 595 mm de anchura, 2030 mm de altura y 682 mm de profundidad, acabado cromado mate, capacidad de los compartimentos del frigorífico 277 l, capacidad de los compartimentos del congelador 107 l, consumo de energía anual 215 kWh, índice de eficiencia energética EEI entre 64 y 80, emisión de ruido aéreo entre 30 y 36 dBA.</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</si>
  <si>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</si>
  <si>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</si>
  <si>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</si>
  <si>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</si>
  <si>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</si>
  <si>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</si>
  <si>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</si>
  <si>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</si>
  <si>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</si>
  <si>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$ 781,36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</si>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</sst>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1099.43</v>
      </c>
      <c r="H10" s="14">
        <f ca="1">ROUND(INDIRECT(ADDRESS(ROW()+(0), COLUMN()+(-2), 1))*INDIRECT(ADDRESS(ROW()+(0), COLUMN()+(-1), 1)), 2)</f>
        <v>1099.43</v>
      </c>
    </row>
    <row r="11" spans="1:8" ht="13.50" thickBot="1" customHeight="1">
      <c r="A11" s="15"/>
      <c r="B11" s="15"/>
      <c r="C11" s="15"/>
      <c r="D11" s="15"/>
      <c r="E11" s="15"/>
      <c r="F11" s="9" t="s">
        <v>15</v>
      </c>
      <c r="G11" s="9"/>
      <c r="H11" s="17">
        <f ca="1">ROUND(SUM(INDIRECT(ADDRESS(ROW()+(-1), COLUMN()+(0), 1))), 2)</f>
        <v>1099.43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0.338</v>
      </c>
      <c r="G13" s="14">
        <v>17.64</v>
      </c>
      <c r="H13" s="14">
        <f ca="1">ROUND(INDIRECT(ADDRESS(ROW()+(0), COLUMN()+(-2), 1))*INDIRECT(ADDRESS(ROW()+(0), COLUMN()+(-1), 1)), 2)</f>
        <v>5.96</v>
      </c>
    </row>
    <row r="14" spans="1:8" ht="13.50" thickBot="1" customHeight="1">
      <c r="A14" s="15"/>
      <c r="B14" s="15"/>
      <c r="C14" s="15"/>
      <c r="D14" s="15"/>
      <c r="E14" s="15"/>
      <c r="F14" s="9" t="s">
        <v>20</v>
      </c>
      <c r="G14" s="9"/>
      <c r="H14" s="17">
        <f ca="1">ROUND(SUM(INDIRECT(ADDRESS(ROW()+(-1), COLUMN()+(0), 1))), 2)</f>
        <v>5.96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1105.39</v>
      </c>
      <c r="H16" s="14">
        <f ca="1">ROUND(INDIRECT(ADDRESS(ROW()+(0), COLUMN()+(-2), 1))*INDIRECT(ADDRESS(ROW()+(0), COLUMN()+(-1), 1))/100, 2)</f>
        <v>22.11</v>
      </c>
    </row>
    <row r="17" spans="1:8" ht="13.50" thickBot="1" customHeight="1">
      <c r="A17" s="21" t="s">
        <v>24</v>
      </c>
      <c r="B17" s="21"/>
      <c r="C17" s="22"/>
      <c r="D17" s="22"/>
      <c r="E17" s="23"/>
      <c r="F17" s="24" t="s">
        <v>25</v>
      </c>
      <c r="G17" s="25"/>
      <c r="H17" s="26">
        <f ca="1">ROUND(SUM(INDIRECT(ADDRESS(ROW()+(-1), COLUMN()+(0), 1)),INDIRECT(ADDRESS(ROW()+(-3), COLUMN()+(0), 1)),INDIRECT(ADDRESS(ROW()+(-6), COLUMN()+(0), 1))), 2)</f>
        <v>1127.5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