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<sst xmlns="http://schemas.openxmlformats.org/spreadsheetml/2006/main" count="35" uniqueCount="35">
  <si>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</si>
  <si>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SAU001</t>
  </si>
  <si>
    <t xml:space="preserve">Ud</t>
  </si>
  <si>
    <t xml:space="preserve">Urinario de porcelana sanitaria.</t>
  </si>
  <si>
    <r>
      <rPr>
        <sz val="8.25"/>
        <color rgb="FF000000"/>
        <rFont val="Arial"/>
        <family val="2"/>
      </rPr>
      <t xml:space="preserve">Urinario de porcelana sanitaria, con alimentación y desagüe vistos, gama básica, color blanco, de 250x320 mm, equipado con grifería temporizada, gama básica, acabado cromado, de 82x70 mm grifería temporizada, gama básica, acabado cromado, de 82x70 mm y desagüe visto, con sifón botella, color blanco.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</si>
  <si>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</si>
  <si>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</si>
  <si>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</si>
  <si>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</si>
  <si>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</si>
  <si>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</si>
  <si>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</si>
  <si>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mt30uag020b</t>
  </si>
  <si>
    <t xml:space="preserve">Ud</t>
  </si>
  <si>
    <t xml:space="preserve">Urinario de porcelana sanitaria, con alimentación y desagüe vistos, gama básica, color blanco, de 250x320 mm, con juego de fijación mural de acero.</t>
  </si>
  <si>
    <t xml:space="preserve">mt31gtg030a</t>
  </si>
  <si>
    <t xml:space="preserve">Ud</t>
  </si>
  <si>
    <t xml:space="preserve">Grifería temporizada para urinario, gama básica, acabado cromado, de 82x70 mm, con enlace cromado.</t>
  </si>
  <si>
    <t xml:space="preserve">mt30sif010e</t>
  </si>
  <si>
    <t xml:space="preserve">Ud</t>
  </si>
  <si>
    <t xml:space="preserve">Sifón botella extensible, para urinario, color blanco,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</si>
  <si>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</si>
  <si>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</si>
  <si>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</si>
  <si>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</si>
  <si>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</si>
  <si>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</si>
  <si>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</si>
  <si>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</si>
  <si>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</si>
  <si>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</si>
  <si>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</si>
  <si>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</si>
  <si>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$ 160,58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</si>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</sst>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111.59</v>
      </c>
      <c r="H10" s="12">
        <f ca="1">ROUND(INDIRECT(ADDRESS(ROW()+(0), COLUMN()+(-2), 1))*INDIRECT(ADDRESS(ROW()+(0), COLUMN()+(-1), 1)), 2)</f>
        <v>111.59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163.05</v>
      </c>
      <c r="H11" s="12">
        <f ca="1">ROUND(INDIRECT(ADDRESS(ROW()+(0), COLUMN()+(-2), 1))*INDIRECT(ADDRESS(ROW()+(0), COLUMN()+(-1), 1)), 2)</f>
        <v>163.05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32.7</v>
      </c>
      <c r="H12" s="12">
        <f ca="1">ROUND(INDIRECT(ADDRESS(ROW()+(0), COLUMN()+(-2), 1))*INDIRECT(ADDRESS(ROW()+(0), COLUMN()+(-1), 1)), 2)</f>
        <v>32.7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0.012</v>
      </c>
      <c r="G13" s="14">
        <v>10.79</v>
      </c>
      <c r="H13" s="14">
        <f ca="1">ROUND(INDIRECT(ADDRESS(ROW()+(0), COLUMN()+(-2), 1))*INDIRECT(ADDRESS(ROW()+(0), COLUMN()+(-1), 1)), 2)</f>
        <v>0.13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307.47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1.5</v>
      </c>
      <c r="G16" s="14">
        <v>18.33</v>
      </c>
      <c r="H16" s="14">
        <f ca="1">ROUND(INDIRECT(ADDRESS(ROW()+(0), COLUMN()+(-2), 1))*INDIRECT(ADDRESS(ROW()+(0), COLUMN()+(-1), 1)), 2)</f>
        <v>27.5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27.5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334.97</v>
      </c>
      <c r="H19" s="14">
        <f ca="1">ROUND(INDIRECT(ADDRESS(ROW()+(0), COLUMN()+(-2), 1))*INDIRECT(ADDRESS(ROW()+(0), COLUMN()+(-1), 1))/100, 2)</f>
        <v>6.7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341.67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