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<sst xmlns="http://schemas.openxmlformats.org/spreadsheetml/2006/main" count="35" uniqueCount="35">
  <si>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</si>
  <si>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SAI005</t>
  </si>
  <si>
    <t xml:space="preserve">Ud</t>
  </si>
  <si>
    <t xml:space="preserve">Inodoro con tanque bajo, de porcelana sanitaria.</t>
  </si>
  <si>
    <r>
      <rPr>
        <sz val="8.25"/>
        <color rgb="FF000000"/>
        <rFont val="Arial"/>
        <family val="2"/>
      </rPr>
      <t xml:space="preserve">Inodoro de porcelana sanitaria, con tanque bajo, gama media, color blanco, con asiento y tapa lacados, mecanismo de descarga de 3/6 litros, con juego de fijación y codo de desagüe. Incluso llave de regulación, enlace de alimentación flexible y silicona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</si>
  <si>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</si>
  <si>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</si>
  <si>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</si>
  <si>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</si>
  <si>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</si>
  <si>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</si>
  <si>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</si>
  <si>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mt30ips010d</t>
  </si>
  <si>
    <t xml:space="preserve">Ud</t>
  </si>
  <si>
    <t xml:space="preserve">Inodoro de porcelana sanitaria, con tanque bajo, gama media, color blanco, con asiento y tapa lacados, mecanismo de descarga de 3/6 litros, con juego de fijación y codo de desagüe.</t>
  </si>
  <si>
    <t xml:space="preserve">mt30lla020</t>
  </si>
  <si>
    <t xml:space="preserve">Ud</t>
  </si>
  <si>
    <t xml:space="preserve">Llave de regulación de 1/2", para inodoro, acabado cromado.</t>
  </si>
  <si>
    <t xml:space="preserve">mt38tew010a</t>
  </si>
  <si>
    <t xml:space="preserve">Ud</t>
  </si>
  <si>
    <t xml:space="preserve">Latiguillo flexible de 20 cm y 1/2" de diámetro.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</si>
  <si>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</si>
  <si>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</si>
  <si>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</si>
  <si>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</si>
  <si>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</si>
  <si>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</si>
  <si>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</si>
  <si>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</si>
  <si>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</si>
  <si>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</si>
  <si>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</si>
  <si>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</si>
  <si>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$ 259,25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</si>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</sst>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466.64</v>
      </c>
      <c r="G10" s="12">
        <f ca="1">ROUND(INDIRECT(ADDRESS(ROW()+(0), COLUMN()+(-2), 1))*INDIRECT(ADDRESS(ROW()+(0), COLUMN()+(-1), 1)), 2)</f>
        <v>466.64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32.33</v>
      </c>
      <c r="G11" s="12">
        <f ca="1">ROUND(INDIRECT(ADDRESS(ROW()+(0), COLUMN()+(-2), 1))*INDIRECT(ADDRESS(ROW()+(0), COLUMN()+(-1), 1)), 2)</f>
        <v>32.33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11.15</v>
      </c>
      <c r="G12" s="12">
        <f ca="1">ROUND(INDIRECT(ADDRESS(ROW()+(0), COLUMN()+(-2), 1))*INDIRECT(ADDRESS(ROW()+(0), COLUMN()+(-1), 1)), 2)</f>
        <v>11.15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0.012</v>
      </c>
      <c r="F13" s="14">
        <v>10.45</v>
      </c>
      <c r="G13" s="14">
        <f ca="1">ROUND(INDIRECT(ADDRESS(ROW()+(0), COLUMN()+(-2), 1))*INDIRECT(ADDRESS(ROW()+(0), COLUMN()+(-1), 1)), 2)</f>
        <v>0.13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510.25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1.731</v>
      </c>
      <c r="F16" s="14">
        <v>17.64</v>
      </c>
      <c r="G16" s="14">
        <f ca="1">ROUND(INDIRECT(ADDRESS(ROW()+(0), COLUMN()+(-2), 1))*INDIRECT(ADDRESS(ROW()+(0), COLUMN()+(-1), 1)), 2)</f>
        <v>30.53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30.53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1)),INDIRECT(ADDRESS(ROW()+(-5), COLUMN()+(1), 1))), 2)</f>
        <v>540.78</v>
      </c>
      <c r="G19" s="14">
        <f ca="1">ROUND(INDIRECT(ADDRESS(ROW()+(0), COLUMN()+(-2), 1))*INDIRECT(ADDRESS(ROW()+(0), COLUMN()+(-1), 1))/100, 2)</f>
        <v>10.82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1)),INDIRECT(ADDRESS(ROW()+(-6), COLUMN()+(0), 1))), 2)</f>
        <v>551.6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