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<sst xmlns="http://schemas.openxmlformats.org/spreadsheetml/2006/main" count="39" uniqueCount="39">
  <si>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</si>
  <si>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RYY070</t>
  </si>
  <si>
    <t xml:space="preserve">m²</t>
  </si>
  <si>
    <t xml:space="preserve">Rehabilitación de revestimiento exterior de fachada de lámina metálica.</t>
  </si>
  <si>
    <r>
      <rPr>
        <sz val="8.25"/>
        <color rgb="FF000000"/>
        <rFont val="Arial"/>
        <family val="2"/>
      </rPr>
      <t xml:space="preserve">Rehabilitación de revestimiento exterior de fachada de lámina metálica, mediante la aplicación manual de dos manos de revestimiento elástico anticorrosivo a base de copolímeros acrílicos en dispersión acuosa, color blanco, acabado mate, textura lisa, (rendimiento: 0,333 l/m² cada mano). Incluso detergente alcalino, para eliminar los restos de suciedad.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</si>
  <si>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</si>
  <si>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</si>
  <si>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</si>
  <si>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</si>
  <si>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</si>
  <si>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</si>
  <si>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</si>
  <si>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mt27tth030a</t>
  </si>
  <si>
    <t xml:space="preserve">l</t>
  </si>
  <si>
    <t xml:space="preserve">Detergente alcalino, incoloro.</t>
  </si>
  <si>
    <t xml:space="preserve">mt27pir090a</t>
  </si>
  <si>
    <t xml:space="preserve">l</t>
  </si>
  <si>
    <t xml:space="preserve">Revestimiento elástico anticorrosivo, color blanco, acabado mate, textura lisa, a base de copolímeros acrílicos en dispersión acuosa, dióxido de titanio, pigmentos extendedores seleccionados y pigmentos anticorrosivos, exenta de plomo y de cromatos, antimoho y antiverdín, autolimpiable y con resistencia a los rayos UV, para aplicar con pistola.</t>
  </si>
  <si>
    <t xml:space="preserve">Subtotal materiales:</t>
  </si>
  <si>
    <t xml:space="preserve">Equipo y maquinaria</t>
  </si>
  <si>
    <t xml:space="preserve">mq08lch020c</t>
  </si>
  <si>
    <t xml:space="preserve">h</t>
  </si>
  <si>
    <t xml:space="preserve">Equipo de chorro de agua a presión, con adaptador para lanza de agua.</t>
  </si>
  <si>
    <t xml:space="preserve">mq07ple010bg</t>
  </si>
  <si>
    <t xml:space="preserve">Ud</t>
  </si>
  <si>
    <t xml:space="preserve">Alquiler diario de cesta elevadora de brazo articulado, motor diésel, de 16 m de altura máxima de trabajo, incluso mantenimiento y seguro de responsabilidad civil.</t>
  </si>
  <si>
    <t xml:space="preserve">Subtotal equipo y maquinaria: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</si>
  <si>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</si>
  <si>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</si>
  <si>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</si>
  <si>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</si>
  <si>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</si>
  <si>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</si>
  <si>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Principiante de pintor.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</si>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</sst>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69.70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0.333</v>
      </c>
      <c r="G10" s="12">
        <v>13.55</v>
      </c>
      <c r="H10" s="12">
        <f ca="1">ROUND(INDIRECT(ADDRESS(ROW()+(0), COLUMN()+(-2), 1))*INDIRECT(ADDRESS(ROW()+(0), COLUMN()+(-1), 1)), 2)</f>
        <v>4.51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0.666</v>
      </c>
      <c r="G11" s="14">
        <v>20.23</v>
      </c>
      <c r="H11" s="14">
        <f ca="1">ROUND(INDIRECT(ADDRESS(ROW()+(0), COLUMN()+(-2), 1))*INDIRECT(ADDRESS(ROW()+(0), COLUMN()+(-1), 1)), 2)</f>
        <v>13.47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0.227</v>
      </c>
      <c r="G14" s="12">
        <v>7.19</v>
      </c>
      <c r="H14" s="12">
        <f ca="1">ROUND(INDIRECT(ADDRESS(ROW()+(0), COLUMN()+(-2), 1))*INDIRECT(ADDRESS(ROW()+(0), COLUMN()+(-1), 1)), 2)</f>
        <v>1.63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0.01</v>
      </c>
      <c r="G15" s="14">
        <v>153.24</v>
      </c>
      <c r="H15" s="14">
        <f ca="1">ROUND(INDIRECT(ADDRESS(ROW()+(0), COLUMN()+(-2), 1))*INDIRECT(ADDRESS(ROW()+(0), COLUMN()+(-1), 1)), 2)</f>
        <v>1.53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3.16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0.693</v>
      </c>
      <c r="G18" s="12">
        <v>17.84</v>
      </c>
      <c r="H18" s="12">
        <f ca="1">ROUND(INDIRECT(ADDRESS(ROW()+(0), COLUMN()+(-2), 1))*INDIRECT(ADDRESS(ROW()+(0), COLUMN()+(-1), 1)), 2)</f>
        <v>12.36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0.693</v>
      </c>
      <c r="G19" s="14">
        <v>11.44</v>
      </c>
      <c r="H19" s="14">
        <f ca="1">ROUND(INDIRECT(ADDRESS(ROW()+(0), COLUMN()+(-2), 1))*INDIRECT(ADDRESS(ROW()+(0), COLUMN()+(-1), 1)), 2)</f>
        <v>7.93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20.29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41.43</v>
      </c>
      <c r="H22" s="14">
        <f ca="1">ROUND(INDIRECT(ADDRESS(ROW()+(0), COLUMN()+(-2), 1))*INDIRECT(ADDRESS(ROW()+(0), COLUMN()+(-1), 1))/100, 2)</f>
        <v>0.83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1)),INDIRECT(ADDRESS(ROW()+(-7), COLUMN()+(0), 1)),INDIRECT(ADDRESS(ROW()+(-11), COLUMN()+(0), 1))), 2)</f>
        <v>42.26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