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<sst xmlns="http://schemas.openxmlformats.org/spreadsheetml/2006/main" count="44" uniqueCount="44">
  <si>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</si>
  <si>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RSQ010</t>
  </si>
  <si>
    <t xml:space="preserve">m²</t>
  </si>
  <si>
    <t xml:space="preserve">Pavimento continuo de micromortero de cal.</t>
  </si>
  <si>
    <r>
      <rPr>
        <sz val="8.25"/>
        <color rgb="FF000000"/>
        <rFont val="Arial"/>
        <family val="2"/>
      </rPr>
      <t xml:space="preserve">Pavimento continuo de micromortero, de 3 a 4 mm de espesor, realizado sobre superficie absorbente. IMPRIMACIÓN: a base de copolímeros acrílicos en emulsión acuosa, sin diluir. CAPA BASE: micromortero de cal, compuesto por cal hidráulica natural, con resistencia a compresión de 5 a 15 N/mm², y agregados seleccionados con granulometría de hasta 600 micras, color blanco, con resina acrílica, en dos capas, (0,5 kg/m² cada capa) y malla de fibra de vidrio antiálcalis, de 2,2x2,3 mm de luz de malla, de 58 g/m² de masa superficial. CAPA DECORATIVA: micromortero de cal, compuesto por cal hidráulica natural, con resistencia a compresión de 5 a 15 N/mm², y agregados seleccionados con granulometría de hasta 100 micras, color blanco, con resina acrílica, en una capa, (0,1 kg/m²). CAPA DE SELLADO: imprimación a base de copolímeros acrílicos en emulsión acuosa, sin diluir y dos manos de barniz de poliuretano alifático monocomponente.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</si>
  <si>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</si>
  <si>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</si>
  <si>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</si>
  <si>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</si>
  <si>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</si>
  <si>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</si>
  <si>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</si>
  <si>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mt28mcn030a</t>
  </si>
  <si>
    <t xml:space="preserve">l</t>
  </si>
  <si>
    <t xml:space="preserve">Imprimación a base de copolímeros acrílicos en emulsión acuosa, sin diluir, para regularizar la porosidad y mejorar la adherencia de los soportes absorbentes, para aplicar con rodillo.</t>
  </si>
  <si>
    <t xml:space="preserve">mt28mcc050a</t>
  </si>
  <si>
    <t xml:space="preserve">m²</t>
  </si>
  <si>
    <t xml:space="preserve">Malla de fibra de vidrio antiálcalis, de 2,2x2,3 mm de luz de malla, de 58 g/m² de masa superficial, para armar micromorteros.</t>
  </si>
  <si>
    <t xml:space="preserve">mt28mcn040a</t>
  </si>
  <si>
    <t xml:space="preserve">kg</t>
  </si>
  <si>
    <t xml:space="preserve">Micromortero de cal, compuesto por cal hidráulica natural, con resistencia a compresión de 5 a 15 N/mm², y agregados seleccionados con granulometría de hasta 600 micras, color blanco, densidad 1200 kg/m³, resistencia a compresión 5 N/mm², sin sustancias orgánicas volátiles (VOC), suministrado en sacos.</t>
  </si>
  <si>
    <t xml:space="preserve">mt28mcn050a</t>
  </si>
  <si>
    <t xml:space="preserve">l</t>
  </si>
  <si>
    <t xml:space="preserve">Resina acrílica en base acuosa.</t>
  </si>
  <si>
    <t xml:space="preserve">mt28mcn040c</t>
  </si>
  <si>
    <t xml:space="preserve">kg</t>
  </si>
  <si>
    <t xml:space="preserve">Micromortero de cal, compuesto por cal hidráulica natural, con resistencia a compresión de 5 a 15 N/mm², y agregados seleccionados con granulometría de hasta 100 micras, color blanco, densidad 800 kg/m³, resistencia a compresión 5 N/mm², sin sustancias orgánicas volátiles (VOC), suministrado en sacos.</t>
  </si>
  <si>
    <t xml:space="preserve">mt28mcn060a</t>
  </si>
  <si>
    <t xml:space="preserve">l</t>
  </si>
  <si>
    <t xml:space="preserve">Barniz de poliuretano alifático monocomponente, sin sustancias orgánicas volátiles (VOC).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</si>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</sst>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9.67</v>
      </c>
      <c r="H10" s="12">
        <f ca="1">ROUND(INDIRECT(ADDRESS(ROW()+(0), COLUMN()+(-2), 1))*INDIRECT(ADDRESS(ROW()+(0), COLUMN()+(-1), 1)), 2)</f>
        <v>1.93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3.22</v>
      </c>
      <c r="H11" s="12">
        <f ca="1">ROUND(INDIRECT(ADDRESS(ROW()+(0), COLUMN()+(-2), 1))*INDIRECT(ADDRESS(ROW()+(0), COLUMN()+(-1), 1)), 2)</f>
        <v>3.38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3.35</v>
      </c>
      <c r="H12" s="12">
        <f ca="1">ROUND(INDIRECT(ADDRESS(ROW()+(0), COLUMN()+(-2), 1))*INDIRECT(ADDRESS(ROW()+(0), COLUMN()+(-1), 1)), 2)</f>
        <v>3.35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0.385</v>
      </c>
      <c r="G13" s="12">
        <v>9.67</v>
      </c>
      <c r="H13" s="12">
        <f ca="1">ROUND(INDIRECT(ADDRESS(ROW()+(0), COLUMN()+(-2), 1))*INDIRECT(ADDRESS(ROW()+(0), COLUMN()+(-1), 1)), 2)</f>
        <v>3.72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0.1</v>
      </c>
      <c r="G14" s="12">
        <v>10.75</v>
      </c>
      <c r="H14" s="12">
        <f ca="1">ROUND(INDIRECT(ADDRESS(ROW()+(0), COLUMN()+(-2), 1))*INDIRECT(ADDRESS(ROW()+(0), COLUMN()+(-1), 1)), 2)</f>
        <v>1.08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0.2</v>
      </c>
      <c r="G15" s="14">
        <v>76.86</v>
      </c>
      <c r="H15" s="14">
        <f ca="1">ROUND(INDIRECT(ADDRESS(ROW()+(0), COLUMN()+(-2), 1))*INDIRECT(ADDRESS(ROW()+(0), COLUMN()+(-1), 1)), 2)</f>
        <v>15.37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28.83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0.889</v>
      </c>
      <c r="G18" s="12">
        <v>17.84</v>
      </c>
      <c r="H18" s="12">
        <f ca="1">ROUND(INDIRECT(ADDRESS(ROW()+(0), COLUMN()+(-2), 1))*INDIRECT(ADDRESS(ROW()+(0), COLUMN()+(-1), 1)), 2)</f>
        <v>15.86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1.588</v>
      </c>
      <c r="G19" s="14">
        <v>11.01</v>
      </c>
      <c r="H19" s="14">
        <f ca="1">ROUND(INDIRECT(ADDRESS(ROW()+(0), COLUMN()+(-2), 1))*INDIRECT(ADDRESS(ROW()+(0), COLUMN()+(-1), 1)), 2)</f>
        <v>17.48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33.34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62.17</v>
      </c>
      <c r="H22" s="14">
        <f ca="1">ROUND(INDIRECT(ADDRESS(ROW()+(0), COLUMN()+(-2), 1))*INDIRECT(ADDRESS(ROW()+(0), COLUMN()+(-1), 1))/100, 2)</f>
        <v>1.24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63.41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