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<sst xmlns="http://schemas.openxmlformats.org/spreadsheetml/2006/main" count="38" uniqueCount="38">
  <si>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</si>
  <si>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RSG150</t>
  </si>
  <si>
    <t xml:space="preserve">m²</t>
  </si>
  <si>
    <t xml:space="preserve">Piso interior de piezas de gres porcelánico técnico, de gran formato. Colocación en capa fina.</t>
  </si>
  <si>
    <r>
      <rPr>
        <sz val="8.25"/>
        <color rgb="FF000000"/>
        <rFont val="Arial"/>
        <family val="2"/>
      </rPr>
      <t xml:space="preserve">Piso interior de piezas de gran formato de gres porcelánico técnico, de 1000x1000x12 mm, gama media, capacidad de absorción de agua E&lt;0,1%, con resistencia al deslizamiento media; carga de rotura &gt;3000 N; resistencia a la flexión &gt;45 N/mm². SOPORTE: de mortero de cemento. COLOCACIÓN: en capa fina y mediante doble encolado con adhesivo cementoso mejorado, C2 TE, con deslizamiento reducido y tiempo abierto ampliado. REJUNTADO: con mortero de juntas cementoso tipo L,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</si>
  <si>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</si>
  <si>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</si>
  <si>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</si>
  <si>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</si>
  <si>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</si>
  <si>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</si>
  <si>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</si>
  <si>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mt09mcp100f</t>
  </si>
  <si>
    <t xml:space="preserve">kg</t>
  </si>
  <si>
    <t xml:space="preserve">Adhesivo cementoso mejorado, C2 TE, con deslizamiento reducido y tiempo abierto ampliado, color blanco, a base de cemento de alta resistencia, agregados seleccionados, aditivos y resinas sintéticas, para la colocación en capa fina de todo tipo de piezas cerámicas en paramentos verticales interiores y pisos interiores y exteriores.</t>
  </si>
  <si>
    <t xml:space="preserve">mt18bcp110glb</t>
  </si>
  <si>
    <t xml:space="preserve">m²</t>
  </si>
  <si>
    <t xml:space="preserve">Piezas de gran formato de gres porcelánico técnico, de 1000x1000x12 mm, gama media, capacidad de absorción de agua E&lt;0,1%, con resistencia al deslizamiento media; carga de rotura &gt;3000 N; resistencia a la flexión &gt;45 N/mm².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</si>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</sst>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3.1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</v>
      </c>
      <c r="G10" s="12">
        <v>0.57</v>
      </c>
      <c r="H10" s="12">
        <f ca="1">ROUND(INDIRECT(ADDRESS(ROW()+(0), COLUMN()+(-2), 1))*INDIRECT(ADDRESS(ROW()+(0), COLUMN()+(-1), 1)), 2)</f>
        <v>4.56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262.94</v>
      </c>
      <c r="H11" s="12">
        <f ca="1">ROUND(INDIRECT(ADDRESS(ROW()+(0), COLUMN()+(-2), 1))*INDIRECT(ADDRESS(ROW()+(0), COLUMN()+(-1), 1)), 2)</f>
        <v>276.09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0.066</v>
      </c>
      <c r="G12" s="12">
        <v>3.34</v>
      </c>
      <c r="H12" s="12">
        <f ca="1">ROUND(INDIRECT(ADDRESS(ROW()+(0), COLUMN()+(-2), 1))*INDIRECT(ADDRESS(ROW()+(0), COLUMN()+(-1), 1)), 2)</f>
        <v>0.22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0.36</v>
      </c>
      <c r="G13" s="14">
        <v>1.93</v>
      </c>
      <c r="H13" s="14">
        <f ca="1">ROUND(INDIRECT(ADDRESS(ROW()+(0), COLUMN()+(-2), 1))*INDIRECT(ADDRESS(ROW()+(0), COLUMN()+(-1), 1)), 2)</f>
        <v>0.69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281.56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0.516</v>
      </c>
      <c r="G16" s="12">
        <v>17.17</v>
      </c>
      <c r="H16" s="12">
        <f ca="1">ROUND(INDIRECT(ADDRESS(ROW()+(0), COLUMN()+(-2), 1))*INDIRECT(ADDRESS(ROW()+(0), COLUMN()+(-1), 1)), 2)</f>
        <v>8.86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0.258</v>
      </c>
      <c r="G17" s="14">
        <v>11.01</v>
      </c>
      <c r="H17" s="14">
        <f ca="1">ROUND(INDIRECT(ADDRESS(ROW()+(0), COLUMN()+(-2), 1))*INDIRECT(ADDRESS(ROW()+(0), COLUMN()+(-1), 1)), 2)</f>
        <v>2.84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293.26</v>
      </c>
      <c r="H20" s="14">
        <f ca="1">ROUND(INDIRECT(ADDRESS(ROW()+(0), COLUMN()+(-2), 1))*INDIRECT(ADDRESS(ROW()+(0), COLUMN()+(-1), 1))/100, 2)</f>
        <v>5.87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299.13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