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<sst xmlns="http://schemas.openxmlformats.org/spreadsheetml/2006/main" count="40" uniqueCount="40">
  <si>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</si>
  <si>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REG220</t>
  </si>
  <si>
    <t xml:space="preserve">m</t>
  </si>
  <si>
    <t xml:space="preserve">Revestimiento de peldaño de escalera exterior, con piezas de gres porcelánico técnico. Colocación en capa fina.</t>
  </si>
  <si>
    <r>
      <rPr>
        <sz val="8.25"/>
        <color rgb="FF000000"/>
        <rFont val="Arial"/>
        <family val="2"/>
      </rPr>
      <t xml:space="preserve">Revestimiento de peldaño de escalera exterior, con piezas de gres porcelánico técnico, formado por huella con canto redondeado, y contrahuella, gama media, capacidad de absorción de agua E&lt;0,5%, con resistencia al deslizamiento alta. COLOCACIÓN: en capa fina y mediante encolado simple con adhesivo cementoso mejorado, C2 TE, con deslizamiento reducido y tiempo abierto ampliado. REJUNTADO: con mortero de juntas cementoso mejorado, con absorción de agua reducida y resistencia elevada a la abrasión tipo CG 2 W A,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</si>
  <si>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</si>
  <si>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</si>
  <si>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</si>
  <si>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</si>
  <si>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</si>
  <si>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</si>
  <si>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</si>
  <si>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mt09mcp100d</t>
  </si>
  <si>
    <t xml:space="preserve">kg</t>
  </si>
  <si>
    <t xml:space="preserve">Adhesivo cementoso mejorado, C2 TE, con deslizamiento reducido y tiempo abierto ampliado, color blanco, a base de cemento de alta resistencia, agregados seleccionados, aditivos y resinas sintéticas, para la colocación en capa fina de todo tipo de piezas cerámicas en paramentos verticales interiores y pisos interiores y exteriores.</t>
  </si>
  <si>
    <t xml:space="preserve">mt18bcp115pd</t>
  </si>
  <si>
    <t xml:space="preserve">m</t>
  </si>
  <si>
    <t xml:space="preserve">Huella de gres porcelánico técnico con canto redondeado, gama media, capacidad de absorción de agua E&lt;0,5%, con resistencia al deslizamiento alta; determinación de la resistencia a la helada, según ISO 10545-12; determinación de la resistencia al choque térmico, según ISO 10545-9.</t>
  </si>
  <si>
    <t xml:space="preserve">mt18bcp116pd</t>
  </si>
  <si>
    <t xml:space="preserve">m</t>
  </si>
  <si>
    <t xml:space="preserve">Contrahuella de gres porcelánico técnico, gama media, capacidad de absorción de agua E&lt;0,5%; determinación de la resistencia a la helada, según ISO 10545-12; determinación de la resistencia al choque térmico, según ISO 10545-9.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</si>
  <si>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</si>
  <si>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</si>
  <si>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</si>
  <si>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mt09mcp020bB</t>
  </si>
  <si>
    <t xml:space="preserve">kg</t>
  </si>
  <si>
    <t xml:space="preserve">Mortero de juntas cementoso mejorado, con absorción de agua reducida y resistencia elevada a la abrasión, tipo CG2 W A, color blanco, para juntas de 2 a 15 mm, a base de cemento de alta resistencia, agregados seleccionados, aditivos especiales y pigmentos, con efecto antimoho, antiverdín y preventivo de las eflorescencias, hidrorrepelente, especial para rejuntado de todo tipo de piezas cerámicas y piedras naturales en zonas de proliferación de microorganismos.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</si>
  <si>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</si>
  <si>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</si>
  <si>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</si>
  <si>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</si>
  <si>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</si>
  <si>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</si>
  <si>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</si>
  <si>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Principiante de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</si>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</sst>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99" customWidth="1"/>
    <col min="4" max="4" width="73.95" customWidth="1"/>
    <col min="5" max="5" width="14.11" customWidth="1"/>
    <col min="6" max="6" width="9.8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1.32</v>
      </c>
      <c r="F10" s="12">
        <v>0.62</v>
      </c>
      <c r="G10" s="12">
        <f ca="1">ROUND(INDIRECT(ADDRESS(ROW()+(0), COLUMN()+(-2), 1))*INDIRECT(ADDRESS(ROW()+(0), COLUMN()+(-1), 1)), 2)</f>
        <v>0.82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28.76</v>
      </c>
      <c r="G11" s="12">
        <f ca="1">ROUND(INDIRECT(ADDRESS(ROW()+(0), COLUMN()+(-2), 1))*INDIRECT(ADDRESS(ROW()+(0), COLUMN()+(-1), 1)), 2)</f>
        <v>30.2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9.99</v>
      </c>
      <c r="G12" s="12">
        <f ca="1">ROUND(INDIRECT(ADDRESS(ROW()+(0), COLUMN()+(-2), 1))*INDIRECT(ADDRESS(ROW()+(0), COLUMN()+(-1), 1)), 2)</f>
        <v>10.49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3.45</v>
      </c>
      <c r="G13" s="12">
        <f ca="1">ROUND(INDIRECT(ADDRESS(ROW()+(0), COLUMN()+(-2), 1))*INDIRECT(ADDRESS(ROW()+(0), COLUMN()+(-1), 1)), 2)</f>
        <v>0.18</v>
      </c>
    </row>
    <row r="14" spans="1:7" ht="66.00" thickBot="1" customHeight="1">
      <c r="A14" s="1" t="s">
        <v>24</v>
      </c>
      <c r="B14" s="1"/>
      <c r="C14" s="10" t="s">
        <v>25</v>
      </c>
      <c r="D14" s="1" t="s">
        <v>26</v>
      </c>
      <c r="E14" s="13">
        <v>0.053</v>
      </c>
      <c r="F14" s="14">
        <v>2.07</v>
      </c>
      <c r="G14" s="14">
        <f ca="1">ROUND(INDIRECT(ADDRESS(ROW()+(0), COLUMN()+(-2), 1))*INDIRECT(ADDRESS(ROW()+(0), COLUMN()+(-1), 1)), 2)</f>
        <v>0.11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41.8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0.709</v>
      </c>
      <c r="F17" s="12">
        <v>18.63</v>
      </c>
      <c r="G17" s="12">
        <f ca="1">ROUND(INDIRECT(ADDRESS(ROW()+(0), COLUMN()+(-2), 1))*INDIRECT(ADDRESS(ROW()+(0), COLUMN()+(-1), 1)), 2)</f>
        <v>13.21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0.355</v>
      </c>
      <c r="F18" s="14">
        <v>11.94</v>
      </c>
      <c r="G18" s="14">
        <f ca="1">ROUND(INDIRECT(ADDRESS(ROW()+(0), COLUMN()+(-2), 1))*INDIRECT(ADDRESS(ROW()+(0), COLUMN()+(-1), 1)), 2)</f>
        <v>4.24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17.45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59.25</v>
      </c>
      <c r="G21" s="14">
        <f ca="1">ROUND(INDIRECT(ADDRESS(ROW()+(0), COLUMN()+(-2), 1))*INDIRECT(ADDRESS(ROW()+(0), COLUMN()+(-1), 1))/100, 2)</f>
        <v>1.19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60.44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