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<sst xmlns="http://schemas.openxmlformats.org/spreadsheetml/2006/main" count="41" uniqueCount="41">
  <si>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</si>
  <si>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QAF010</t>
  </si>
  <si>
    <t xml:space="preserve">m</t>
  </si>
  <si>
    <t xml:space="preserve">Junta de dilatación en techo plano transitable, no ventilado. Impermeabilización con láminas asfálticas.</t>
  </si>
  <si>
    <r>
      <rPr>
        <sz val="8.25"/>
        <color rgb="FF000000"/>
        <rFont val="Arial"/>
        <family val="2"/>
      </rPr>
      <t xml:space="preserve">Junta de dilatación en techo plano transitable, no ventilado, ajardinada, tipo convencional, con módulo drenante. Impermeabilización: dos bandas de adherencia, de lámina de betún modificado con elastómero SBS, masa nominal 3 kg/m², con armadura de fieltro de poliéster reforzado y estabilizado de 150 g/m², de superficie no protegida, totalmente adheridas al soporte con soplete, a cada lado de la junta, previa imprimación con emulsión asfáltica aniónica con cargas; banda de refuerzo de 50 cm de anchura, realizada a partir de lámina de betún modificado con elastómero SBS, masa nominal 4 kg/m², con armadura de fieltro de poliéster no tejido de 160 g/m², de superficie no protegida, formando un fuelle sin adherir en la zona de la junta; cordón de relleno para junta de dilatación, de masilla con base bituminosa tipo BH-II, de 20 mm de diámetro; y banda de terminación de 33 cm de anchura, realizada a partir de lámina de betún modificado con elastómero SBS, masa nominal 3 kg/m², con armadura de fieltro de poliéster reforzado y estabilizado de 150 g/m², con autoprotección mineral de color verde, con resistencia a la penetración de raíces soldada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</si>
  <si>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</si>
  <si>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</si>
  <si>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</si>
  <si>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</si>
  <si>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</si>
  <si>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</si>
  <si>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</si>
  <si>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</si>
  <si>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</si>
  <si>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</si>
  <si>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mt14lba010i</t>
  </si>
  <si>
    <t xml:space="preserve">m²</t>
  </si>
  <si>
    <t xml:space="preserve">Lámina de betún modificado con elastómero SBS, de 3 mm de espesor, masa nominal 3 kg/m², con armadura de fieltro de poliéster reforzado y estabilizado de 150 g/m², de superficie no protegida.</t>
  </si>
  <si>
    <t xml:space="preserve">mt14lba010g</t>
  </si>
  <si>
    <t xml:space="preserve">m²</t>
  </si>
  <si>
    <t xml:space="preserve">Lámina de betún modificado con elastómero SBS, de 3,5 mm de espesor, masa nominal 4 kg/m², con armadura de fieltro de poliéster no tejido de 160 g/m², de superficie no protegida.</t>
  </si>
  <si>
    <t xml:space="preserve">mt15sja010i</t>
  </si>
  <si>
    <t xml:space="preserve">m</t>
  </si>
  <si>
    <t xml:space="preserve">Cordón de relleno para junta de dilatación, de masilla con base bituminosa tipo BH-II, de 20 mm de diámetro.</t>
  </si>
  <si>
    <t xml:space="preserve">mt14lga010oc</t>
  </si>
  <si>
    <t xml:space="preserve">m²</t>
  </si>
  <si>
    <t xml:space="preserve">Lámina de betún modificado con elastómero SBS, de 3,5 mm de espesor, masa nominal 5 kg/m², con armadura de fieltro de poliéster reforzado y estabilizado de 150 g/m², con autoprotección mineral de color verde, con resistencia a la penetración de raíces.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</si>
  <si>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</si>
  <si>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</si>
  <si>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</si>
  <si>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</si>
  <si>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</si>
  <si>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</si>
  <si>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</si>
  <si>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</si>
  <si>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</si>
  <si>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</si>
  <si>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</si>
  <si>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</si>
  <si>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$ 33,06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</si>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</sst>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4.6</v>
      </c>
      <c r="H10" s="12">
        <f ca="1">ROUND(INDIRECT(ADDRESS(ROW()+(0), COLUMN()+(-2), 1))*INDIRECT(ADDRESS(ROW()+(0), COLUMN()+(-1), 1)), 2)</f>
        <v>0.83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6</v>
      </c>
      <c r="H11" s="12">
        <f ca="1">ROUND(INDIRECT(ADDRESS(ROW()+(0), COLUMN()+(-2), 1))*INDIRECT(ADDRESS(ROW()+(0), COLUMN()+(-1), 1)), 2)</f>
        <v>3.6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0.525</v>
      </c>
      <c r="G12" s="12">
        <v>9.65</v>
      </c>
      <c r="H12" s="12">
        <f ca="1">ROUND(INDIRECT(ADDRESS(ROW()+(0), COLUMN()+(-2), 1))*INDIRECT(ADDRESS(ROW()+(0), COLUMN()+(-1), 1)), 2)</f>
        <v>5.07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3.37</v>
      </c>
      <c r="H13" s="12">
        <f ca="1">ROUND(INDIRECT(ADDRESS(ROW()+(0), COLUMN()+(-2), 1))*INDIRECT(ADDRESS(ROW()+(0), COLUMN()+(-1), 1)), 2)</f>
        <v>3.54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0.33</v>
      </c>
      <c r="G14" s="14">
        <v>14.44</v>
      </c>
      <c r="H14" s="14">
        <f ca="1">ROUND(INDIRECT(ADDRESS(ROW()+(0), COLUMN()+(-2), 1))*INDIRECT(ADDRESS(ROW()+(0), COLUMN()+(-1), 1)), 2)</f>
        <v>4.77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17.81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0.145</v>
      </c>
      <c r="G17" s="12">
        <v>17.17</v>
      </c>
      <c r="H17" s="12">
        <f ca="1">ROUND(INDIRECT(ADDRESS(ROW()+(0), COLUMN()+(-2), 1))*INDIRECT(ADDRESS(ROW()+(0), COLUMN()+(-1), 1)), 2)</f>
        <v>2.49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0.145</v>
      </c>
      <c r="G18" s="14">
        <v>11.01</v>
      </c>
      <c r="H18" s="14">
        <f ca="1">ROUND(INDIRECT(ADDRESS(ROW()+(0), COLUMN()+(-2), 1))*INDIRECT(ADDRESS(ROW()+(0), COLUMN()+(-1), 1)), 2)</f>
        <v>1.6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4.09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21.9</v>
      </c>
      <c r="H21" s="14">
        <f ca="1">ROUND(INDIRECT(ADDRESS(ROW()+(0), COLUMN()+(-2), 1))*INDIRECT(ADDRESS(ROW()+(0), COLUMN()+(-1), 1))/100, 2)</f>
        <v>0.44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22.34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