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<sst xmlns="http://schemas.openxmlformats.org/spreadsheetml/2006/main" count="32" uniqueCount="32">
  <si>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</si>
  <si>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</si>
  <si>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</si>
  <si>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</si>
  <si>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mayor o igual a 4 m, con panel acústico autoportante de lana mineral, de 1200x300x40 mm, revestido por las dos caras con un velo mineral de color Blanco, acabado con un marco metálico lacado, color blanco, suspendido de la losa con varillas roscadas galvanizadas, de 6 mm de diámetro y 1000 mm de longitud, con dos tuercas y una arandela.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</si>
  <si>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</si>
  <si>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</si>
  <si>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</si>
  <si>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</si>
  <si>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</si>
  <si>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</si>
  <si>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</si>
  <si>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mt16par130acaaa</t>
  </si>
  <si>
    <t xml:space="preserve">Ud</t>
  </si>
  <si>
    <t xml:space="preserve">Panel acústico autoportante de lana mineral, de 1200x300x40 mm, revestido por las dos caras con un velo mineral de color Blanco, acabado con un marco metálico lacado, color blanco, Euroclase A1 de reacción al fuego.</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</si>
  <si>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</si>
  <si>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</si>
  <si>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</si>
  <si>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</si>
  <si>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</si>
  <si>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</si>
  <si>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</si>
  <si>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</si>
  <si>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</si>
  <si>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</si>
  <si>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</si>
  <si>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</si>
  <si>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</si>
  <si>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</si>
  <si>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</si>
  <si>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t xml:space="preserve">Coste de mantenimiento decenal: $ 3,88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</si>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</sst>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71.7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67.26</v>
      </c>
      <c r="H10" s="12">
        <f ca="1">ROUND(INDIRECT(ADDRESS(ROW()+(0), COLUMN()+(-2), 1))*INDIRECT(ADDRESS(ROW()+(0), COLUMN()+(-1), 1)), 2)</f>
        <v>67.26</v>
      </c>
    </row>
    <row r="11" spans="1:8" ht="24.00" thickBot="1" customHeight="1">
      <c r="A11" s="1" t="s">
        <v>15</v>
      </c>
      <c r="B11" s="1"/>
      <c r="C11" s="1"/>
      <c r="D11" s="10" t="s">
        <v>16</v>
      </c>
      <c r="E11" s="1" t="s">
        <v>17</v>
      </c>
      <c r="F11" s="13">
        <v>2</v>
      </c>
      <c r="G11" s="14">
        <v>0.83</v>
      </c>
      <c r="H11" s="14">
        <f ca="1">ROUND(INDIRECT(ADDRESS(ROW()+(0), COLUMN()+(-2), 1))*INDIRECT(ADDRESS(ROW()+(0), COLUMN()+(-1), 1)), 2)</f>
        <v>1.66</v>
      </c>
    </row>
    <row r="12" spans="1:8" ht="13.50" thickBot="1" customHeight="1">
      <c r="A12" s="15"/>
      <c r="B12" s="15"/>
      <c r="C12" s="15"/>
      <c r="D12" s="15"/>
      <c r="E12" s="15"/>
      <c r="F12" s="9" t="s">
        <v>18</v>
      </c>
      <c r="G12" s="9"/>
      <c r="H12" s="17">
        <f ca="1">ROUND(SUM(INDIRECT(ADDRESS(ROW()+(-1), COLUMN()+(0), 1)),INDIRECT(ADDRESS(ROW()+(-2), COLUMN()+(0), 1))), 2)</f>
        <v>68.92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0.367</v>
      </c>
      <c r="G14" s="12">
        <v>17.64</v>
      </c>
      <c r="H14" s="12">
        <f ca="1">ROUND(INDIRECT(ADDRESS(ROW()+(0), COLUMN()+(-2), 1))*INDIRECT(ADDRESS(ROW()+(0), COLUMN()+(-1), 1)), 2)</f>
        <v>6.47</v>
      </c>
    </row>
    <row r="15" spans="1:8" ht="13.50" thickBot="1" customHeight="1">
      <c r="A15" s="1" t="s">
        <v>23</v>
      </c>
      <c r="B15" s="1"/>
      <c r="C15" s="1"/>
      <c r="D15" s="10" t="s">
        <v>24</v>
      </c>
      <c r="E15" s="1" t="s">
        <v>25</v>
      </c>
      <c r="F15" s="13">
        <v>0.061</v>
      </c>
      <c r="G15" s="14">
        <v>11.01</v>
      </c>
      <c r="H15" s="14">
        <f ca="1">ROUND(INDIRECT(ADDRESS(ROW()+(0), COLUMN()+(-2), 1))*INDIRECT(ADDRESS(ROW()+(0), COLUMN()+(-1), 1)), 2)</f>
        <v>0.67</v>
      </c>
    </row>
    <row r="16" spans="1:8" ht="13.50" thickBot="1" customHeight="1">
      <c r="A16" s="15"/>
      <c r="B16" s="15"/>
      <c r="C16" s="15"/>
      <c r="D16" s="15"/>
      <c r="E16" s="15"/>
      <c r="F16" s="9" t="s">
        <v>26</v>
      </c>
      <c r="G16" s="9"/>
      <c r="H16" s="17">
        <f ca="1">ROUND(SUM(INDIRECT(ADDRESS(ROW()+(-1), COLUMN()+(0), 1)),INDIRECT(ADDRESS(ROW()+(-2), COLUMN()+(0), 1))), 2)</f>
        <v>7.14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76.06</v>
      </c>
      <c r="H18" s="14">
        <f ca="1">ROUND(INDIRECT(ADDRESS(ROW()+(0), COLUMN()+(-2), 1))*INDIRECT(ADDRESS(ROW()+(0), COLUMN()+(-1), 1))/100, 2)</f>
        <v>1.52</v>
      </c>
    </row>
    <row r="19" spans="1:8" ht="13.50" thickBot="1" customHeight="1">
      <c r="A19" s="21" t="s">
        <v>30</v>
      </c>
      <c r="B19" s="21"/>
      <c r="C19" s="21"/>
      <c r="D19" s="22"/>
      <c r="E19" s="23"/>
      <c r="F19" s="24" t="s">
        <v>31</v>
      </c>
      <c r="G19" s="25"/>
      <c r="H19" s="26">
        <f ca="1">ROUND(SUM(INDIRECT(ADDRESS(ROW()+(-1), COLUMN()+(0), 1)),INDIRECT(ADDRESS(ROW()+(-3), COLUMN()+(0), 1)),INDIRECT(ADDRESS(ROW()+(-7), COLUMN()+(0), 1))), 2)</f>
        <v>77.58</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