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<sst xmlns="http://schemas.openxmlformats.org/spreadsheetml/2006/main" count="29" uniqueCount="29">
  <si>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</si>
  <si>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NIJ010</t>
  </si>
  <si>
    <t xml:space="preserve">m</t>
  </si>
  <si>
    <t xml:space="preserve">Sellado de junta de dilatación con masilla bituminosa premoldeada.</t>
  </si>
  <si>
    <r>
      <rPr>
        <sz val="8.25"/>
        <color rgb="FF000000"/>
        <rFont val="Arial"/>
        <family val="2"/>
      </rPr>
      <t xml:space="preserve">Sellado de junta de dilatación de 15 mm de anchura, en paramento vertical exterior, con cordón de relleno para junta de dilatación, de masilla con base bituminosa tipo BH-II, sobre fondo de juntas para sellado en cordones de polietileno expandido, de 20 mm de diámetro; acabado mediante alisado del material con espátula.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</si>
  <si>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</si>
  <si>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</si>
  <si>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</si>
  <si>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</si>
  <si>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</si>
  <si>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</si>
  <si>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</si>
  <si>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mt15sja030bb</t>
  </si>
  <si>
    <t xml:space="preserve">m</t>
  </si>
  <si>
    <t xml:space="preserve">Fondo de juntas para sellado en cordones de polietileno expandido, de 20 mm de diámetro, para limitar la profundidad de la junta de dilatación.</t>
  </si>
  <si>
    <t xml:space="preserve">mt15sja010a</t>
  </si>
  <si>
    <t xml:space="preserve">m</t>
  </si>
  <si>
    <t xml:space="preserve">Cordón de relleno para junta de dilatación, de masilla con base bituminosa tipo BH-II, de 15 mm de diámetro.</t>
  </si>
  <si>
    <t xml:space="preserve">Subtotal materiales:</t>
  </si>
  <si>
    <t xml:space="preserve">Mano de obra</t>
  </si>
  <si>
    <t xml:space="preserve">mo112</t>
  </si>
  <si>
    <t xml:space="preserve">h</t>
  </si>
  <si>
    <t xml:space="preserve">Ayudante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</si>
  <si>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</si>
  <si>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</si>
  <si>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</si>
  <si>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</si>
  <si>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$ 13,30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</si>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</sst>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.65" customWidth="1"/>
    <col min="4" max="4" width="75.31" customWidth="1"/>
    <col min="5" max="5" width="14.11" customWidth="1"/>
    <col min="6" max="6" width="9.86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0.34</v>
      </c>
      <c r="G10" s="12">
        <f ca="1">ROUND(INDIRECT(ADDRESS(ROW()+(0), COLUMN()+(-2), 1))*INDIRECT(ADDRESS(ROW()+(0), COLUMN()+(-1), 1)), 2)</f>
        <v>0.34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1.05</v>
      </c>
      <c r="F11" s="14">
        <v>2.89</v>
      </c>
      <c r="G11" s="14">
        <f ca="1">ROUND(INDIRECT(ADDRESS(ROW()+(0), COLUMN()+(-2), 1))*INDIRECT(ADDRESS(ROW()+(0), COLUMN()+(-1), 1)), 2)</f>
        <v>3.03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3.37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0.444</v>
      </c>
      <c r="F14" s="14">
        <v>10.77</v>
      </c>
      <c r="G14" s="14">
        <f ca="1">ROUND(INDIRECT(ADDRESS(ROW()+(0), COLUMN()+(-2), 1))*INDIRECT(ADDRESS(ROW()+(0), COLUMN()+(-1), 1)), 2)</f>
        <v>4.78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4.78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8.15</v>
      </c>
      <c r="G17" s="14">
        <f ca="1">ROUND(INDIRECT(ADDRESS(ROW()+(0), COLUMN()+(-2), 1))*INDIRECT(ADDRESS(ROW()+(0), COLUMN()+(-1), 1))/100, 2)</f>
        <v>0.16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8.31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