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<sst xmlns="http://schemas.openxmlformats.org/spreadsheetml/2006/main" count="35" uniqueCount="35">
  <si>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</si>
  <si>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NIH020</t>
  </si>
  <si>
    <t xml:space="preserve">m²</t>
  </si>
  <si>
    <t xml:space="preserve">Impermeabilización bajo revestimiento en locales húmedos, con láminas de PVC.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</si>
  <si>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g/m², sobre formación de pendientes, lámina impermeabilizante de PVC de 2x1,3 m y protegida con capa separadora de geotextil no tejido sintético, termosoldado, de polipropileno-polietileno, con una resistencia a la tracción longitudinal de 16 kN/m, una resistencia a la tracción transversal de 16,5 kN/m, una apertura de cono al ensayo de perforación dinámica según ISO 13433 inferior a 18 mm, resistencia CBR a punzonamiento 2,7 kN y una masa superficial de 200 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</si>
  <si>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</si>
  <si>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</si>
  <si>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</si>
  <si>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</si>
  <si>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</si>
  <si>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</si>
  <si>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</si>
  <si>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</si>
  <si>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</si>
  <si>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</si>
  <si>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mt15req015a</t>
  </si>
  <si>
    <t xml:space="preserve">Ud</t>
  </si>
  <si>
    <t xml:space="preserve">Lámina impermeabilizante de PVC de 2x1,3 m.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</si>
  <si>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</si>
  <si>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</si>
  <si>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al ensayo de perforación dinámica según ISO 13433 inferior a 18 mm, resistencia CBR a punzonamiento 2,7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</si>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</sst>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2.18</v>
      </c>
      <c r="G10" s="12">
        <f ca="1">ROUND(INDIRECT(ADDRESS(ROW()+(0), COLUMN()+(-2), 1))*INDIRECT(ADDRESS(ROW()+(0), COLUMN()+(-1), 1)), 2)</f>
        <v>2.29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0.42</v>
      </c>
      <c r="F11" s="12">
        <v>56.74</v>
      </c>
      <c r="G11" s="12">
        <f ca="1">ROUND(INDIRECT(ADDRESS(ROW()+(0), COLUMN()+(-2), 1))*INDIRECT(ADDRESS(ROW()+(0), COLUMN()+(-1), 1)), 2)</f>
        <v>23.83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1.05</v>
      </c>
      <c r="F12" s="14">
        <v>3.68</v>
      </c>
      <c r="G12" s="14">
        <f ca="1">ROUND(INDIRECT(ADDRESS(ROW()+(0), COLUMN()+(-2), 1))*INDIRECT(ADDRESS(ROW()+(0), COLUMN()+(-1), 1)), 2)</f>
        <v>3.86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29.98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0.333</v>
      </c>
      <c r="F15" s="12">
        <v>17.84</v>
      </c>
      <c r="G15" s="12">
        <f ca="1">ROUND(INDIRECT(ADDRESS(ROW()+(0), COLUMN()+(-2), 1))*INDIRECT(ADDRESS(ROW()+(0), COLUMN()+(-1), 1)), 2)</f>
        <v>5.94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0.333</v>
      </c>
      <c r="F16" s="14">
        <v>11.44</v>
      </c>
      <c r="G16" s="14">
        <f ca="1">ROUND(INDIRECT(ADDRESS(ROW()+(0), COLUMN()+(-2), 1))*INDIRECT(ADDRESS(ROW()+(0), COLUMN()+(-1), 1)), 2)</f>
        <v>3.81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9.75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39.73</v>
      </c>
      <c r="G19" s="14">
        <f ca="1">ROUND(INDIRECT(ADDRESS(ROW()+(0), COLUMN()+(-2), 1))*INDIRECT(ADDRESS(ROW()+(0), COLUMN()+(-1), 1))/100, 2)</f>
        <v>0.79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40.52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