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<sst xmlns="http://schemas.openxmlformats.org/spreadsheetml/2006/main" count="38" uniqueCount="38">
  <si>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</si>
  <si>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NBO020</t>
  </si>
  <si>
    <t xml:space="preserve">m²</t>
  </si>
  <si>
    <t xml:space="preserve">Aislamiento acústico a ruido aéreo en trasdosado autoportante de placas, con complejos multicapa fijados al paramento y paneles entre montantes.</t>
  </si>
  <si>
    <r>
      <rPr>
        <sz val="8.25"/>
        <color rgb="FF000000"/>
        <rFont val="Arial"/>
        <family val="2"/>
      </rPr>
      <t xml:space="preserve">Aislamiento acústico a ruido aéreo, en trasdosado autoportante de placas, realizado con complejo multicapa, de 20 mm de espesor, 7,4 kg/m² de masa superficial, formado por un fieltro textil de 16 mm de espesor adherido térmicamente a una lámina viscoelástica de alta densidad de 4 mm de espesor, colocado a tope y fijado al paramento con fijaciones; y panel semirrígido de lana mineral, espesor 90 (45+45) mm, colocado entre los montantes de la estructura portante.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</si>
  <si>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</si>
  <si>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</si>
  <si>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</si>
  <si>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</si>
  <si>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</si>
  <si>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</si>
  <si>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</si>
  <si>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mt16aaa020kc</t>
  </si>
  <si>
    <t xml:space="preserve">Ud</t>
  </si>
  <si>
    <t xml:space="preserve">Fijación mecánica para paneles aislantes de complejo multicapa, colocados directamente sobre la superficie soporte.</t>
  </si>
  <si>
    <t xml:space="preserve">mt16ptc030e</t>
  </si>
  <si>
    <t xml:space="preserve">m²</t>
  </si>
  <si>
    <t xml:space="preserve">Complejo multicapa, de 20 mm de espesor, 7,4 kg/m² de masa superficial, formado por un fieltro textil de 16 mm de espesor adherido térmicamente a una lámina viscoelástica de alta densidad de 4 mm de espesor; con 57 dB de índice global de reducción acústica, Rw.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</si>
  <si>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</si>
  <si>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</si>
  <si>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</si>
  <si>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mt16lra060d</t>
  </si>
  <si>
    <t xml:space="preserve">m²</t>
  </si>
  <si>
    <t xml:space="preserve">Panel semirrígido de lana mineral, espesor 90 (45+45) mm, Euroclase A1 de reacción al fuego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</si>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</sst>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5.25</v>
      </c>
      <c r="G10" s="12">
        <v>0.18</v>
      </c>
      <c r="H10" s="12">
        <f ca="1">ROUND(INDIRECT(ADDRESS(ROW()+(0), COLUMN()+(-2), 1))*INDIRECT(ADDRESS(ROW()+(0), COLUMN()+(-1), 1)), 2)</f>
        <v>0.95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18.98</v>
      </c>
      <c r="H11" s="12">
        <f ca="1">ROUND(INDIRECT(ADDRESS(ROW()+(0), COLUMN()+(-2), 1))*INDIRECT(ADDRESS(ROW()+(0), COLUMN()+(-1), 1)), 2)</f>
        <v>19.93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1.11</v>
      </c>
      <c r="H12" s="12">
        <f ca="1">ROUND(INDIRECT(ADDRESS(ROW()+(0), COLUMN()+(-2), 1))*INDIRECT(ADDRESS(ROW()+(0), COLUMN()+(-1), 1)), 2)</f>
        <v>0.33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16</v>
      </c>
      <c r="H13" s="14">
        <f ca="1">ROUND(INDIRECT(ADDRESS(ROW()+(0), COLUMN()+(-2), 1))*INDIRECT(ADDRESS(ROW()+(0), COLUMN()+(-1), 1)), 2)</f>
        <v>16.8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38.01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0.223</v>
      </c>
      <c r="G16" s="12">
        <v>17.64</v>
      </c>
      <c r="H16" s="12">
        <f ca="1">ROUND(INDIRECT(ADDRESS(ROW()+(0), COLUMN()+(-2), 1))*INDIRECT(ADDRESS(ROW()+(0), COLUMN()+(-1), 1)), 2)</f>
        <v>3.93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0.223</v>
      </c>
      <c r="G17" s="14">
        <v>11.01</v>
      </c>
      <c r="H17" s="14">
        <f ca="1">ROUND(INDIRECT(ADDRESS(ROW()+(0), COLUMN()+(-2), 1))*INDIRECT(ADDRESS(ROW()+(0), COLUMN()+(-1), 1)), 2)</f>
        <v>2.46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6.39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44.4</v>
      </c>
      <c r="H20" s="14">
        <f ca="1">ROUND(INDIRECT(ADDRESS(ROW()+(0), COLUMN()+(-2), 1))*INDIRECT(ADDRESS(ROW()+(0), COLUMN()+(-1), 1))/100, 2)</f>
        <v>0.89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45.29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