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<sst xmlns="http://schemas.openxmlformats.org/spreadsheetml/2006/main" count="38" uniqueCount="38">
  <si>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</si>
  <si>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NBL041</t>
  </si>
  <si>
    <t xml:space="preserve">m²</t>
  </si>
  <si>
    <t xml:space="preserve">Aislamiento acústico a ruido aéreo y de impacto de suelos flotantes, con paneles de poliestireno expandido.</t>
  </si>
  <si>
    <r>
      <rPr>
        <sz val="8.25"/>
        <color rgb="FF000000"/>
        <rFont val="Arial"/>
        <family val="2"/>
      </rPr>
      <t xml:space="preserve">Aislamiento acústico a ruido aéreo y de impacto de suelos flotantes, realizado con paneles rígidos de poliestireno expandido, de superficie lisa y mecanizado lateral recto, de 10 mm de espesor, resistencia térmica 0,35 m²K/W, conductividad térmica 0,03 W/(mK), dispuesto a testa; cubierto con film de polietileno de 0,2 mm de espesor y 184 g/m² de masa superficial y desolidarización perimetral realizada con el mismo material aislante y banda de polietileno, de 5 mm de espesor y 20 cm de anchura, densidad 20 kg/m³; preparado para recibir una base de pavimento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</si>
  <si>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</si>
  <si>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</si>
  <si>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</si>
  <si>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</si>
  <si>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</si>
  <si>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</si>
  <si>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</si>
  <si>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mt16pel060nad</t>
  </si>
  <si>
    <t xml:space="preserve">m²</t>
  </si>
  <si>
    <t xml:space="preserve">Panel rígido de poliestireno expandido, de superficie lisa y mecanizado lateral recto, de 10 mm de espesor, resistencia térmica 0,35 m²K/W, conductividad térmica 0,03 W/(mK), Euroclase E de reacción al fuego, con código de designación EPS-EN 13163-T3-L3-W2-S5-P10-TR200-DS(N)2-BS150-CS(10)100; proporcionando una reducción del nivel global de presión de ruido de impactos de 27 dB.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</si>
  <si>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</si>
  <si>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</si>
  <si>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</si>
  <si>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mt16pnc030a</t>
  </si>
  <si>
    <t xml:space="preserve">m</t>
  </si>
  <si>
    <t xml:space="preserve">Banda de polietileno, de 5 mm de espesor y 20 cm de anchura, densidad 20 kg/m³, complemento para evitar puentes acústicos en encuentros verticales.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</si>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</sst>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2.68</v>
      </c>
      <c r="G10" s="12">
        <f ca="1">ROUND(INDIRECT(ADDRESS(ROW()+(0), COLUMN()+(-2), 1))*INDIRECT(ADDRESS(ROW()+(0), COLUMN()+(-1), 1)), 2)</f>
        <v>2.81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1.1</v>
      </c>
      <c r="F11" s="12">
        <v>0.57</v>
      </c>
      <c r="G11" s="12">
        <f ca="1">ROUND(INDIRECT(ADDRESS(ROW()+(0), COLUMN()+(-2), 1))*INDIRECT(ADDRESS(ROW()+(0), COLUMN()+(-1), 1)), 2)</f>
        <v>0.63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0.49</v>
      </c>
      <c r="G12" s="12">
        <f ca="1">ROUND(INDIRECT(ADDRESS(ROW()+(0), COLUMN()+(-2), 1))*INDIRECT(ADDRESS(ROW()+(0), COLUMN()+(-1), 1)), 2)</f>
        <v>0.51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0.4</v>
      </c>
      <c r="F13" s="14">
        <v>0.42</v>
      </c>
      <c r="G13" s="14">
        <f ca="1">ROUND(INDIRECT(ADDRESS(ROW()+(0), COLUMN()+(-2), 1))*INDIRECT(ADDRESS(ROW()+(0), COLUMN()+(-1), 1)), 2)</f>
        <v>0.17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4.12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0.089</v>
      </c>
      <c r="F16" s="12">
        <v>17.64</v>
      </c>
      <c r="G16" s="12">
        <f ca="1">ROUND(INDIRECT(ADDRESS(ROW()+(0), COLUMN()+(-2), 1))*INDIRECT(ADDRESS(ROW()+(0), COLUMN()+(-1), 1)), 2)</f>
        <v>1.57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0.089</v>
      </c>
      <c r="F17" s="14">
        <v>11.01</v>
      </c>
      <c r="G17" s="14">
        <f ca="1">ROUND(INDIRECT(ADDRESS(ROW()+(0), COLUMN()+(-2), 1))*INDIRECT(ADDRESS(ROW()+(0), COLUMN()+(-1), 1)), 2)</f>
        <v>0.98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2.55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6.67</v>
      </c>
      <c r="G20" s="14">
        <f ca="1">ROUND(INDIRECT(ADDRESS(ROW()+(0), COLUMN()+(-2), 1))*INDIRECT(ADDRESS(ROW()+(0), COLUMN()+(-1), 1))/100, 2)</f>
        <v>0.13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