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<sst xmlns="http://schemas.openxmlformats.org/spreadsheetml/2006/main" count="38" uniqueCount="38">
  <si>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</si>
  <si>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NBL032</t>
  </si>
  <si>
    <t xml:space="preserve">m²</t>
  </si>
  <si>
    <t xml:space="preserve">Aislamiento acústico a ruido de impacto de suelos flotantes, con paneles de lana mineral.</t>
  </si>
  <si>
    <r>
      <rPr>
        <sz val="8.25"/>
        <color rgb="FF000000"/>
        <rFont val="Arial"/>
        <family val="2"/>
      </rPr>
      <t xml:space="preserve">Aislamiento acústico a ruido de impacto de suelos flotantes, formado por panel de lana mineral no revestido, aglomerado con resinas, imputrescible, de 30 mm de espesor, resistencia térmica 0,8 m²K/W, conductividad térmica 0,036 W/(mK), rigidez dinámica 20 MN/m³, proporcionando una reducción del nivel global de presión de ruido de impactos de 33 dB, dispuesto a testa, cubierto con film de polietileno de 0,2 mm de espesor y 184 g/m² de masa superficial y desolidarización perimetral realizada con el mismo material aislante y banda de polietileno, de 5 mm de espesor y 20 cm de anchura, densidad 20 kg/m³; preparado para recibir una base de pavimento de mortero u concreto.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</si>
  <si>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</si>
  <si>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</si>
  <si>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</si>
  <si>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</si>
  <si>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</si>
  <si>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</si>
  <si>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</si>
  <si>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mt16lra080Ia</t>
  </si>
  <si>
    <t xml:space="preserve">m²</t>
  </si>
  <si>
    <t xml:space="preserve">Panel de lana mineral no revestido, aglomerado con resinas, imputrescible, de 30 mm de espesor, resistencia térmica 0,8 m²K/W, conductividad térmica 0,036 W/(mK), rigidez dinámica 20 MN/m³, Euroclase A1 de reacción al fuego y factor de resistencia a la difusión del vapor de agua 1, con código de designación MW-EN 13162-T6-DS(TH)-WS-WL(P)-SD20-CP5, proporcionando una reducción del nivel global de presión de ruido de impactos de 33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</si>
  <si>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</si>
  <si>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</si>
  <si>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</si>
  <si>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mt16pnc030a</t>
  </si>
  <si>
    <t xml:space="preserve">m</t>
  </si>
  <si>
    <t xml:space="preserve">Banda de polietileno, de 5 mm de espesor y 20 cm de anchura, densidad 20 kg/m³, complemento para evitar puentes acústicos en encuentros verticales.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</si>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</sst>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12.69</v>
      </c>
      <c r="H10" s="12">
        <f ca="1">ROUND(INDIRECT(ADDRESS(ROW()+(0), COLUMN()+(-2), 1))*INDIRECT(ADDRESS(ROW()+(0), COLUMN()+(-1), 1)), 2)</f>
        <v>15.23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0.57</v>
      </c>
      <c r="H11" s="12">
        <f ca="1">ROUND(INDIRECT(ADDRESS(ROW()+(0), COLUMN()+(-2), 1))*INDIRECT(ADDRESS(ROW()+(0), COLUMN()+(-1), 1)), 2)</f>
        <v>0.6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0.49</v>
      </c>
      <c r="H12" s="12">
        <f ca="1">ROUND(INDIRECT(ADDRESS(ROW()+(0), COLUMN()+(-2), 1))*INDIRECT(ADDRESS(ROW()+(0), COLUMN()+(-1), 1)), 2)</f>
        <v>0.51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0.42</v>
      </c>
      <c r="H13" s="14">
        <f ca="1">ROUND(INDIRECT(ADDRESS(ROW()+(0), COLUMN()+(-2), 1))*INDIRECT(ADDRESS(ROW()+(0), COLUMN()+(-1), 1)), 2)</f>
        <v>0.04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16.38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0.089</v>
      </c>
      <c r="G16" s="12">
        <v>17.64</v>
      </c>
      <c r="H16" s="12">
        <f ca="1">ROUND(INDIRECT(ADDRESS(ROW()+(0), COLUMN()+(-2), 1))*INDIRECT(ADDRESS(ROW()+(0), COLUMN()+(-1), 1)), 2)</f>
        <v>1.57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0.089</v>
      </c>
      <c r="G17" s="14">
        <v>11.01</v>
      </c>
      <c r="H17" s="14">
        <f ca="1">ROUND(INDIRECT(ADDRESS(ROW()+(0), COLUMN()+(-2), 1))*INDIRECT(ADDRESS(ROW()+(0), COLUMN()+(-1), 1)), 2)</f>
        <v>0.98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2.55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18.93</v>
      </c>
      <c r="H20" s="14">
        <f ca="1">ROUND(INDIRECT(ADDRESS(ROW()+(0), COLUMN()+(-2), 1))*INDIRECT(ADDRESS(ROW()+(0), COLUMN()+(-1), 1))/100, 2)</f>
        <v>0.38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19.31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