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<sst xmlns="http://schemas.openxmlformats.org/spreadsheetml/2006/main" count="26" uniqueCount="26">
  <si>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</si>
  <si>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NBJ011</t>
  </si>
  <si>
    <t xml:space="preserve">m</t>
  </si>
  <si>
    <t xml:space="preserve">Aislamiento acústico del perímetro de apoyo de pared interior de placas, con banda desolidarizadora de poliestireno expandido.</t>
  </si>
  <si>
    <r>
      <rPr>
        <sz val="8.25"/>
        <color rgb="FF000000"/>
        <rFont val="Arial"/>
        <family val="2"/>
      </rPr>
      <t xml:space="preserve">Aislamiento acústico del perímetro de apoyo de pared interior de placas, realizado con banda rígida de poliestireno expandido elastificado, de 70 mm de anchura y 10 mm de espesor, resistencia térmica 0,3 m²K/W, conductividad térmica 0,033 W/(mK), para garantizar su desolidarización y optimizar el aislamiento acústico.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</si>
  <si>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</si>
  <si>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</si>
  <si>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</si>
  <si>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</si>
  <si>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</si>
  <si>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</si>
  <si>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</si>
  <si>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mt16pel025b</t>
  </si>
  <si>
    <t xml:space="preserve">m</t>
  </si>
  <si>
    <t xml:space="preserve">Banda rígida de poliestireno expandido elastificado, de superficie lisa y mecanizado lateral recto, de 70 mm de anchura y 10 mm de espesor, resistencia térmica 0,3 m²K/W, conductividad térmica 0,033 W/(mK), Euroclase E de reacción al fuego, con código de designación EPS-EN 13163-L1-W1-T1-S1-P3-BS50-CS(10)25-DS(N)2-SD15; proporcionando una reducción del nivel global de presión de ruido de impactos de 29 dB.</t>
  </si>
  <si>
    <t xml:space="preserve">Subtotal materiales:</t>
  </si>
  <si>
    <t xml:space="preserve">Mano de obra</t>
  </si>
  <si>
    <t xml:space="preserve">mo100</t>
  </si>
  <si>
    <t xml:space="preserve">h</t>
  </si>
  <si>
    <t xml:space="preserve">Principiante de montador de prefabricados interiores.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</si>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</sst>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5.95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0.42</v>
      </c>
      <c r="H10" s="14">
        <f ca="1">ROUND(INDIRECT(ADDRESS(ROW()+(0), COLUMN()+(-2), 1))*INDIRECT(ADDRESS(ROW()+(0), COLUMN()+(-1), 1)), 2)</f>
        <v>0.46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11.44</v>
      </c>
      <c r="H13" s="14">
        <f ca="1">ROUND(INDIRECT(ADDRESS(ROW()+(0), COLUMN()+(-2), 1))*INDIRECT(ADDRESS(ROW()+(0), COLUMN()+(-1), 1)), 2)</f>
        <v>0.64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1.1</v>
      </c>
      <c r="H16" s="14">
        <f ca="1">ROUND(INDIRECT(ADDRESS(ROW()+(0), COLUMN()+(-2), 1))*INDIRECT(ADDRESS(ROW()+(0), COLUMN()+(-1), 1))/100, 2)</f>
        <v>0.02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1.12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