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<sst xmlns="http://schemas.openxmlformats.org/spreadsheetml/2006/main" count="35" uniqueCount="35">
  <si>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</si>
  <si>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NAL036</t>
  </si>
  <si>
    <t xml:space="preserve">m²</t>
  </si>
  <si>
    <t xml:space="preserve">Aislamiento térmico de suelos flotantes, con poliestireno expandido.</t>
  </si>
  <si>
    <r>
      <rPr>
        <sz val="8.25"/>
        <color rgb="FF000000"/>
        <rFont val="Arial"/>
        <family val="2"/>
      </rPr>
      <t xml:space="preserve">Aislamiento térmico de suelos flotantes, formado por panel rígido de poliestireno expandido, de superficie lisa y mecanizado lateral recto, de 10 mm de espesor, resistencia térmica 0,35 m²K/W, conductividad térmica 0,029 W/(mK), colocado a tope, simplemente apoyado, cubierto con film de polietileno de 0,2 mm de espesor y desolidarización perimetral realizada con el mismo material aislante, preparado para recibir una base de pavimento de mortero u concreto. Incluso cinta autoadhesiva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</si>
  <si>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</si>
  <si>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</si>
  <si>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</si>
  <si>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</si>
  <si>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</si>
  <si>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</si>
  <si>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</si>
  <si>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mt16pel010aaaj</t>
  </si>
  <si>
    <t xml:space="preserve">m²</t>
  </si>
  <si>
    <t xml:space="preserve">Panel rígido de poliestireno expandido, de superficie lisa y mecanizado lateral recto, de 10 mm de espesor, resistencia térmica 0,35 m²K/W, conductividad térmica 0,029 W/(mK), Euroclase E de reacción al fuego, con código de designación EPS-EN 13163-L3-W3-T2-S5-P10-BS250-TR200-DS(N)2-CS(10)150.</t>
  </si>
  <si>
    <t xml:space="preserve">mt16png010d</t>
  </si>
  <si>
    <t xml:space="preserve">m²</t>
  </si>
  <si>
    <t xml:space="preserve">Film de polietileno de 0,2 mm de espesor y 184 g/m² de masa superficial.</t>
  </si>
  <si>
    <t xml:space="preserve">mt16aaa030</t>
  </si>
  <si>
    <t xml:space="preserve">m</t>
  </si>
  <si>
    <t xml:space="preserve">Cinta autoadhesiva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</si>
  <si>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</si>
  <si>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</si>
  <si>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</si>
  <si>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</si>
  <si>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</si>
  <si>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</si>
  <si>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</si>
  <si>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Principiante de montador de aislamientos.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</si>
  <si>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</si>
  <si>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</si>
  <si>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</si>
  <si>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</si>
  <si>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$ 0,73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</si>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</sst>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73.95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1.1</v>
      </c>
      <c r="F10" s="12">
        <v>2.51</v>
      </c>
      <c r="G10" s="12">
        <f ca="1">ROUND(INDIRECT(ADDRESS(ROW()+(0), COLUMN()+(-2), 1))*INDIRECT(ADDRESS(ROW()+(0), COLUMN()+(-1), 1)), 2)</f>
        <v>2.76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1.1</v>
      </c>
      <c r="F11" s="12">
        <v>0.59</v>
      </c>
      <c r="G11" s="12">
        <f ca="1">ROUND(INDIRECT(ADDRESS(ROW()+(0), COLUMN()+(-2), 1))*INDIRECT(ADDRESS(ROW()+(0), COLUMN()+(-1), 1)), 2)</f>
        <v>0.65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3">
        <v>0.4</v>
      </c>
      <c r="F12" s="14">
        <v>0.43</v>
      </c>
      <c r="G12" s="14">
        <f ca="1">ROUND(INDIRECT(ADDRESS(ROW()+(0), COLUMN()+(-2), 1))*INDIRECT(ADDRESS(ROW()+(0), COLUMN()+(-1), 1)), 2)</f>
        <v>0.17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3.58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0.089</v>
      </c>
      <c r="F15" s="12">
        <v>19.14</v>
      </c>
      <c r="G15" s="12">
        <f ca="1">ROUND(INDIRECT(ADDRESS(ROW()+(0), COLUMN()+(-2), 1))*INDIRECT(ADDRESS(ROW()+(0), COLUMN()+(-1), 1)), 2)</f>
        <v>1.7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0.089</v>
      </c>
      <c r="F16" s="14">
        <v>11.94</v>
      </c>
      <c r="G16" s="14">
        <f ca="1">ROUND(INDIRECT(ADDRESS(ROW()+(0), COLUMN()+(-2), 1))*INDIRECT(ADDRESS(ROW()+(0), COLUMN()+(-1), 1)), 2)</f>
        <v>1.06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2.76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6.34</v>
      </c>
      <c r="G19" s="14">
        <f ca="1">ROUND(INDIRECT(ADDRESS(ROW()+(0), COLUMN()+(-2), 1))*INDIRECT(ADDRESS(ROW()+(0), COLUMN()+(-1), 1))/100, 2)</f>
        <v>0.13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6.47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