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<sst xmlns="http://schemas.openxmlformats.org/spreadsheetml/2006/main" count="31" uniqueCount="31">
  <si>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</si>
  <si>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</si>
  <si>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</si>
  <si>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colectivo de camión, de tubo de acero galvanizado.</t>
  </si>
  <si>
    <r>
      <rPr>
        <sz val="8.25"/>
        <color rgb="FF000000"/>
        <rFont val="Arial"/>
        <family val="2"/>
      </rPr>
      <t xml:space="preserve">Guía curva para estacionamiento colectivo de camión, de tubo de acero galvanizado, de 2500 mm de longitud, fijada mediante anclaje mecánico de expansión, de alta resistencia a la corrosión. Incluso placas de anclaje para fijación mediante atornillado al soporte con tacos de expansión y tornillos de acero de alta resistencia a la corrosión.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</si>
  <si>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</si>
  <si>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</si>
  <si>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</si>
  <si>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</si>
  <si>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</si>
  <si>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</si>
  <si>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</si>
  <si>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</si>
  <si>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</si>
  <si>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estacionamiento colectivo de camión, de tubo de acero galvanizado, de 2500 mm de longitud, para facilitar el posicionamiento de los vehículos durante las maniobras de acoplamiento al abrigo. Incluso placas de anclaje.</t>
  </si>
  <si>
    <t xml:space="preserve">mt26aaa025b</t>
  </si>
  <si>
    <t xml:space="preserve">Ud</t>
  </si>
  <si>
    <t xml:space="preserve">Anclaje mecánico con taco de expansión de acero inoxidable AISI 316, de alta resistencia a la corrosión.</t>
  </si>
  <si>
    <t xml:space="preserve">Subtotal materiales:</t>
  </si>
  <si>
    <t xml:space="preserve">Mano de obra</t>
  </si>
  <si>
    <t xml:space="preserve">mo011</t>
  </si>
  <si>
    <t xml:space="preserve">h</t>
  </si>
  <si>
    <t xml:space="preserve">Montador.</t>
  </si>
  <si>
    <t xml:space="preserve">mo080</t>
  </si>
  <si>
    <t xml:space="preserve">h</t>
  </si>
  <si>
    <t xml:space="preserve">Principiante de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</si>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</sst>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362.44</v>
      </c>
      <c r="H10" s="12">
        <f ca="1">ROUND(INDIRECT(ADDRESS(ROW()+(0), COLUMN()+(-2), 1))*INDIRECT(ADDRESS(ROW()+(0), COLUMN()+(-1), 1)), 2)</f>
        <v>362.44</v>
      </c>
    </row>
    <row r="11" spans="1:8" ht="24.00" thickBot="1" customHeight="1">
      <c r="A11" s="1" t="s">
        <v>15</v>
      </c>
      <c r="B11" s="1"/>
      <c r="C11" s="10" t="s">
        <v>16</v>
      </c>
      <c r="D11" s="10"/>
      <c r="E11" s="1" t="s">
        <v>17</v>
      </c>
      <c r="F11" s="13">
        <v>8</v>
      </c>
      <c r="G11" s="14">
        <v>8.71</v>
      </c>
      <c r="H11" s="14">
        <f ca="1">ROUND(INDIRECT(ADDRESS(ROW()+(0), COLUMN()+(-2), 1))*INDIRECT(ADDRESS(ROW()+(0), COLUMN()+(-1), 1)), 2)</f>
        <v>69.68</v>
      </c>
    </row>
    <row r="12" spans="1:8" ht="13.50" thickBot="1" customHeight="1">
      <c r="A12" s="15"/>
      <c r="B12" s="15"/>
      <c r="C12" s="15"/>
      <c r="D12" s="15"/>
      <c r="E12" s="15"/>
      <c r="F12" s="9" t="s">
        <v>18</v>
      </c>
      <c r="G12" s="9"/>
      <c r="H12" s="17">
        <f ca="1">ROUND(SUM(INDIRECT(ADDRESS(ROW()+(-1), COLUMN()+(0), 1)),INDIRECT(ADDRESS(ROW()+(-2), COLUMN()+(0), 1))), 2)</f>
        <v>432.12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7.026</v>
      </c>
      <c r="G14" s="12">
        <v>17.64</v>
      </c>
      <c r="H14" s="12">
        <f ca="1">ROUND(INDIRECT(ADDRESS(ROW()+(0), COLUMN()+(-2), 1))*INDIRECT(ADDRESS(ROW()+(0), COLUMN()+(-1), 1)), 2)</f>
        <v>123.94</v>
      </c>
    </row>
    <row r="15" spans="1:8" ht="13.50" thickBot="1" customHeight="1">
      <c r="A15" s="1" t="s">
        <v>23</v>
      </c>
      <c r="B15" s="1"/>
      <c r="C15" s="10" t="s">
        <v>24</v>
      </c>
      <c r="D15" s="10"/>
      <c r="E15" s="1" t="s">
        <v>25</v>
      </c>
      <c r="F15" s="13">
        <v>7.026</v>
      </c>
      <c r="G15" s="14">
        <v>11.01</v>
      </c>
      <c r="H15" s="14">
        <f ca="1">ROUND(INDIRECT(ADDRESS(ROW()+(0), COLUMN()+(-2), 1))*INDIRECT(ADDRESS(ROW()+(0), COLUMN()+(-1), 1)), 2)</f>
        <v>77.36</v>
      </c>
    </row>
    <row r="16" spans="1:8" ht="13.50" thickBot="1" customHeight="1">
      <c r="A16" s="15"/>
      <c r="B16" s="15"/>
      <c r="C16" s="15"/>
      <c r="D16" s="15"/>
      <c r="E16" s="15"/>
      <c r="F16" s="9" t="s">
        <v>26</v>
      </c>
      <c r="G16" s="9"/>
      <c r="H16" s="17">
        <f ca="1">ROUND(SUM(INDIRECT(ADDRESS(ROW()+(-1), COLUMN()+(0), 1)),INDIRECT(ADDRESS(ROW()+(-2), COLUMN()+(0), 1))), 2)</f>
        <v>201.3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633.42</v>
      </c>
      <c r="H18" s="14">
        <f ca="1">ROUND(INDIRECT(ADDRESS(ROW()+(0), COLUMN()+(-2), 1))*INDIRECT(ADDRESS(ROW()+(0), COLUMN()+(-1), 1))/100, 2)</f>
        <v>12.67</v>
      </c>
    </row>
    <row r="19" spans="1:8" ht="13.50" thickBot="1" customHeight="1">
      <c r="A19" s="8"/>
      <c r="B19" s="8"/>
      <c r="C19" s="8"/>
      <c r="D19" s="8"/>
      <c r="E19" s="8"/>
      <c r="F19" s="21" t="s">
        <v>30</v>
      </c>
      <c r="G19" s="21"/>
      <c r="H19" s="22">
        <f ca="1">ROUND(SUM(INDIRECT(ADDRESS(ROW()+(-1), COLUMN()+(0), 1)),INDIRECT(ADDRESS(ROW()+(-3), COLUMN()+(0), 1)),INDIRECT(ADDRESS(ROW()+(-7), COLUMN()+(0), 1))), 2)</f>
        <v>646.09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