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<sst xmlns="http://schemas.openxmlformats.org/spreadsheetml/2006/main" count="32" uniqueCount="32">
  <si>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</si>
  <si>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ITE010</t>
  </si>
  <si>
    <t xml:space="preserve">Ud</t>
  </si>
  <si>
    <t xml:space="preserve">Escalera mecánica.</t>
  </si>
  <si>
    <r>
      <rPr>
        <sz val="8.25"/>
        <color rgb="FF000000"/>
        <rFont val="Arial"/>
        <family val="2"/>
      </rPr>
      <t xml:space="preserve">Escalera mecánica eléctrica, para interior, de 35° de inclinación, para salvar una altura de 3 m, con un ancho útil de 1 m, balaustrada de 1 m, capacidad de transporte 9000 personas/h y 0,5 m/s de velocidad.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</si>
  <si>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</si>
  <si>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</si>
  <si>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</si>
  <si>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</si>
  <si>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</si>
  <si>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</si>
  <si>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</si>
  <si>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mt39emc010g</t>
  </si>
  <si>
    <t xml:space="preserve">Ud</t>
  </si>
  <si>
    <t xml:space="preserve">Escalera mecánica eléctrica, para interior, de 35° de inclinación, para salvar una altura de 3 m, con un ancho útil de 1 m, balaustrada de 1 m, capacidad de transporte 9000 personas/h y 0,5 m/s de velocidad.</t>
  </si>
  <si>
    <t xml:space="preserve">mt39www020</t>
  </si>
  <si>
    <t xml:space="preserve">Ud</t>
  </si>
  <si>
    <t xml:space="preserve">Material auxiliar para instalaciones de transporte.</t>
  </si>
  <si>
    <t xml:space="preserve">Subtotal materiales:</t>
  </si>
  <si>
    <t xml:space="preserve">Mano de obra</t>
  </si>
  <si>
    <t xml:space="preserve">mo016</t>
  </si>
  <si>
    <t xml:space="preserve">h</t>
  </si>
  <si>
    <t xml:space="preserve">Instalador de elevadores.</t>
  </si>
  <si>
    <t xml:space="preserve">mo085</t>
  </si>
  <si>
    <t xml:space="preserve">h</t>
  </si>
  <si>
    <t xml:space="preserve">Principiante de instalador de elevadores.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</si>
  <si>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</si>
  <si>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</si>
  <si>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</si>
  <si>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</si>
  <si>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$ 74.187,85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</si>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</sst>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6.98" customWidth="1"/>
    <col min="5" max="5" width="13.26" customWidth="1"/>
    <col min="6" max="6" width="13.60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111922</v>
      </c>
      <c r="G10" s="12">
        <f ca="1">ROUND(INDIRECT(ADDRESS(ROW()+(0), COLUMN()+(-2), 1))*INDIRECT(ADDRESS(ROW()+(0), COLUMN()+(-1), 1)), 2)</f>
        <v>111922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1.5</v>
      </c>
      <c r="F11" s="14">
        <v>14.05</v>
      </c>
      <c r="G11" s="14">
        <f ca="1">ROUND(INDIRECT(ADDRESS(ROW()+(0), COLUMN()+(-2), 1))*INDIRECT(ADDRESS(ROW()+(0), COLUMN()+(-1), 1)), 2)</f>
        <v>21.08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111943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59.483</v>
      </c>
      <c r="F14" s="12">
        <v>17.64</v>
      </c>
      <c r="G14" s="12">
        <f ca="1">ROUND(INDIRECT(ADDRESS(ROW()+(0), COLUMN()+(-2), 1))*INDIRECT(ADDRESS(ROW()+(0), COLUMN()+(-1), 1)), 2)</f>
        <v>1049.28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59.483</v>
      </c>
      <c r="F15" s="14">
        <v>10.99</v>
      </c>
      <c r="G15" s="14">
        <f ca="1">ROUND(INDIRECT(ADDRESS(ROW()+(0), COLUMN()+(-2), 1))*INDIRECT(ADDRESS(ROW()+(0), COLUMN()+(-1), 1)), 2)</f>
        <v>653.72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1703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113646</v>
      </c>
      <c r="G18" s="14">
        <f ca="1">ROUND(INDIRECT(ADDRESS(ROW()+(0), COLUMN()+(-2), 1))*INDIRECT(ADDRESS(ROW()+(0), COLUMN()+(-1), 1))/100, 2)</f>
        <v>2272.91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115919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