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<sst xmlns="http://schemas.openxmlformats.org/spreadsheetml/2006/main" count="80" uniqueCount="80">
  <si>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</si>
  <si>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</si>
  <si>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</si>
  <si>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</si>
  <si>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contra el rayo, formado por pararrayos tipo Franklin, con semiángulo de protección de 25°, colocado en cubierta sobre mástil de acero galvanizado en caliente, de 1 1/2" de diámetro y 6 m de longitud. Incluso soportes, piezas especiales, pletina conductora de cobre estañado, vías de chispas, contador de los impactos de rayo recibidos, pieza de adaptación cabezal-mástil y acoplamiento cabezal-mástil-conductor, de latón, para mástil de 1 1/2" y bajante interior de pletina conductora de 30x2 mm,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</si>
  <si>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</si>
  <si>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</si>
  <si>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</si>
  <si>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</si>
  <si>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</si>
  <si>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</si>
  <si>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</si>
  <si>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mt41pea020aa</t>
  </si>
  <si>
    <t xml:space="preserve">Ud</t>
  </si>
  <si>
    <t xml:space="preserve">Pararrayos tipo Franklin, con punta múltiple formada por pieza central, vástago principal y cuatro laterales, con semiángulo de protección de 25°, fabricado en acero inoxidable de 16 mm de diámetro, incluso pieza de adaptación cabezal-mástil y acoplamiento cabezal-mástil-conductor, de latón, para mástil de 1 1/2" y bajante interior de pletina conductora de 30x2 mm.</t>
  </si>
  <si>
    <t xml:space="preserve">mt41paa020a</t>
  </si>
  <si>
    <t xml:space="preserve">Ud</t>
  </si>
  <si>
    <t xml:space="preserve">Mástil de acero galvanizado en caliente, de 1 1/2" de diámetro y 6 m de longitud, para fijación a muro o estructura.</t>
  </si>
  <si>
    <t xml:space="preserve">mt41paa040a</t>
  </si>
  <si>
    <t xml:space="preserve">Ud</t>
  </si>
  <si>
    <t xml:space="preserve">Trípode de anclaje para mástil, con placa base de 500x500x10 mm, de acero galvanizado en caliente, de 1 m de longitud, para fijar con tornillos a cubierta.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</si>
  <si>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</si>
  <si>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</si>
  <si>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</si>
  <si>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</si>
  <si>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</si>
  <si>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</si>
  <si>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</si>
  <si>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</si>
  <si>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</si>
  <si>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</si>
  <si>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</si>
  <si>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</si>
  <si>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</si>
  <si>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</si>
  <si>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</si>
  <si>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</si>
  <si>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</si>
  <si>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</si>
  <si>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</si>
  <si>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</si>
  <si>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Contador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</si>
  <si>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</si>
  <si>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</si>
  <si>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</si>
  <si>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</si>
  <si>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</si>
  <si>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</si>
  <si>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</si>
  <si>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</si>
  <si>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Caja de registro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</si>
  <si>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</si>
  <si>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</si>
  <si>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</si>
  <si>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</si>
  <si>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</si>
  <si>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</si>
  <si>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</si>
  <si>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</si>
  <si>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</si>
  <si>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</si>
  <si>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</si>
  <si>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</si>
  <si>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</si>
  <si>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</si>
  <si>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</si>
  <si>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</si>
  <si>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</si>
  <si>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</si>
  <si>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</si>
  <si>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Instalador de pararrayos.</t>
  </si>
  <si>
    <t xml:space="preserve">mo106</t>
  </si>
  <si>
    <t xml:space="preserve">h</t>
  </si>
  <si>
    <t xml:space="preserve">Principiante de instalador de pararrayos.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</si>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</sst>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323.1</v>
      </c>
      <c r="G10" s="12">
        <f ca="1">ROUND(INDIRECT(ADDRESS(ROW()+(0), COLUMN()+(-2), 1))*INDIRECT(ADDRESS(ROW()+(0), COLUMN()+(-1), 1)), 2)</f>
        <v>323.1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370.26</v>
      </c>
      <c r="G11" s="12">
        <f ca="1">ROUND(INDIRECT(ADDRESS(ROW()+(0), COLUMN()+(-2), 1))*INDIRECT(ADDRESS(ROW()+(0), COLUMN()+(-1), 1)), 2)</f>
        <v>370.26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667.81</v>
      </c>
      <c r="G12" s="12">
        <f ca="1">ROUND(INDIRECT(ADDRESS(ROW()+(0), COLUMN()+(-2), 1))*INDIRECT(ADDRESS(ROW()+(0), COLUMN()+(-1), 1)), 2)</f>
        <v>667.81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59.5</v>
      </c>
      <c r="F13" s="12">
        <v>77.21</v>
      </c>
      <c r="G13" s="12">
        <f ca="1">ROUND(INDIRECT(ADDRESS(ROW()+(0), COLUMN()+(-2), 1))*INDIRECT(ADDRESS(ROW()+(0), COLUMN()+(-1), 1)), 2)</f>
        <v>4594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14.65</v>
      </c>
      <c r="G14" s="12">
        <f ca="1">ROUND(INDIRECT(ADDRESS(ROW()+(0), COLUMN()+(-2), 1))*INDIRECT(ADDRESS(ROW()+(0), COLUMN()+(-1), 1)), 2)</f>
        <v>234.4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33.07</v>
      </c>
      <c r="G15" s="12">
        <f ca="1">ROUND(INDIRECT(ADDRESS(ROW()+(0), COLUMN()+(-2), 1))*INDIRECT(ADDRESS(ROW()+(0), COLUMN()+(-1), 1)), 2)</f>
        <v>661.4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389.31</v>
      </c>
      <c r="G16" s="12">
        <f ca="1">ROUND(INDIRECT(ADDRESS(ROW()+(0), COLUMN()+(-2), 1))*INDIRECT(ADDRESS(ROW()+(0), COLUMN()+(-1), 1)), 2)</f>
        <v>389.31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362.53</v>
      </c>
      <c r="G17" s="12">
        <f ca="1">ROUND(INDIRECT(ADDRESS(ROW()+(0), COLUMN()+(-2), 1))*INDIRECT(ADDRESS(ROW()+(0), COLUMN()+(-1), 1)), 2)</f>
        <v>362.53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43.8</v>
      </c>
      <c r="G18" s="12">
        <f ca="1">ROUND(INDIRECT(ADDRESS(ROW()+(0), COLUMN()+(-2), 1))*INDIRECT(ADDRESS(ROW()+(0), COLUMN()+(-1), 1)), 2)</f>
        <v>87.6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707.52</v>
      </c>
      <c r="G19" s="12">
        <f ca="1">ROUND(INDIRECT(ADDRESS(ROW()+(0), COLUMN()+(-2), 1))*INDIRECT(ADDRESS(ROW()+(0), COLUMN()+(-1), 1)), 2)</f>
        <v>707.52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56.56</v>
      </c>
      <c r="G20" s="12">
        <f ca="1">ROUND(INDIRECT(ADDRESS(ROW()+(0), COLUMN()+(-2), 1))*INDIRECT(ADDRESS(ROW()+(0), COLUMN()+(-1), 1)), 2)</f>
        <v>56.56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76.84</v>
      </c>
      <c r="G21" s="12">
        <f ca="1">ROUND(INDIRECT(ADDRESS(ROW()+(0), COLUMN()+(-2), 1))*INDIRECT(ADDRESS(ROW()+(0), COLUMN()+(-1), 1)), 2)</f>
        <v>76.84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177.68</v>
      </c>
      <c r="G22" s="12">
        <f ca="1">ROUND(INDIRECT(ADDRESS(ROW()+(0), COLUMN()+(-2), 1))*INDIRECT(ADDRESS(ROW()+(0), COLUMN()+(-1), 1)), 2)</f>
        <v>533.04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134.72</v>
      </c>
      <c r="G23" s="12">
        <f ca="1">ROUND(INDIRECT(ADDRESS(ROW()+(0), COLUMN()+(-2), 1))*INDIRECT(ADDRESS(ROW()+(0), COLUMN()+(-1), 1)), 2)</f>
        <v>269.44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67.64</v>
      </c>
      <c r="G24" s="12">
        <f ca="1">ROUND(INDIRECT(ADDRESS(ROW()+(0), COLUMN()+(-2), 1))*INDIRECT(ADDRESS(ROW()+(0), COLUMN()+(-1), 1)), 2)</f>
        <v>135.28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28.65</v>
      </c>
      <c r="G25" s="12">
        <f ca="1">ROUND(INDIRECT(ADDRESS(ROW()+(0), COLUMN()+(-2), 1))*INDIRECT(ADDRESS(ROW()+(0), COLUMN()+(-1), 1)), 2)</f>
        <v>57.3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507.12</v>
      </c>
      <c r="G26" s="12">
        <f ca="1">ROUND(INDIRECT(ADDRESS(ROW()+(0), COLUMN()+(-2), 1))*INDIRECT(ADDRESS(ROW()+(0), COLUMN()+(-1), 1)), 2)</f>
        <v>507.12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134.52</v>
      </c>
      <c r="G27" s="14">
        <f ca="1">ROUND(INDIRECT(ADDRESS(ROW()+(0), COLUMN()+(-2), 1))*INDIRECT(ADDRESS(ROW()+(0), COLUMN()+(-1), 1)), 2)</f>
        <v>269.04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10302.5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14.433</v>
      </c>
      <c r="F30" s="12">
        <v>18.33</v>
      </c>
      <c r="G30" s="12">
        <f ca="1">ROUND(INDIRECT(ADDRESS(ROW()+(0), COLUMN()+(-2), 1))*INDIRECT(ADDRESS(ROW()+(0), COLUMN()+(-1), 1)), 2)</f>
        <v>264.56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14.433</v>
      </c>
      <c r="F31" s="14">
        <v>11.42</v>
      </c>
      <c r="G31" s="14">
        <f ca="1">ROUND(INDIRECT(ADDRESS(ROW()+(0), COLUMN()+(-2), 1))*INDIRECT(ADDRESS(ROW()+(0), COLUMN()+(-1), 1)), 2)</f>
        <v>164.82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2)</f>
        <v>429.38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2)</f>
        <v>10731.9</v>
      </c>
      <c r="G34" s="14">
        <f ca="1">ROUND(INDIRECT(ADDRESS(ROW()+(0), COLUMN()+(-2), 1))*INDIRECT(ADDRESS(ROW()+(0), COLUMN()+(-1), 1))/100, 2)</f>
        <v>214.64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2)</f>
        <v>10946.6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