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<sst xmlns="http://schemas.openxmlformats.org/spreadsheetml/2006/main" count="44" uniqueCount="44">
  <si>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</si>
  <si>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</si>
  <si>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</si>
  <si>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</si>
  <si>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4" DN 100 mm de diámetro, unión brida y brida, formado por válvula de diluvio y trim tipo F de acero galvanizado con válvula de retención, para sistema de riesgo especial con acción previa de doble enclavamiento. Incluso válvula de compuerta de husillo ascendente y cierre elástico, compresor trifásico de 320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</si>
  <si>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</si>
  <si>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</si>
  <si>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</si>
  <si>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</si>
  <si>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</si>
  <si>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</si>
  <si>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</si>
  <si>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mt41pcr040h</t>
  </si>
  <si>
    <t xml:space="preserve">Ud</t>
  </si>
  <si>
    <t xml:space="preserve">Puesto de control de rociadores con actuación neumática, de 4" DN 100 mm de diámetro, unión brida y brida, formado por válvula de diluvio y trim tipo F de acero galvanizado con válvula de retención.</t>
  </si>
  <si>
    <t xml:space="preserve">mt41svc010c</t>
  </si>
  <si>
    <t xml:space="preserve">Ud</t>
  </si>
  <si>
    <t xml:space="preserve">Válvula de compuerta de husillo ascendente y cierre elástico, unión con bridas, de 4"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</si>
  <si>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</si>
  <si>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</si>
  <si>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</si>
  <si>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mt41pcr024V</t>
  </si>
  <si>
    <t xml:space="preserve">Ud</t>
  </si>
  <si>
    <t xml:space="preserve">Compresor de correa con asa y ruedas, de 1100x450x770 mm, 320 l/min de caudal, tanque de 100 litros de capacidad, 10 bar de presión máxima, 2,2 kW de potencia, para alimentación trifásica a 400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</si>
  <si>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</si>
  <si>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</si>
  <si>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</si>
  <si>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</si>
  <si>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</si>
  <si>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</si>
  <si>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</si>
  <si>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</si>
  <si>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</si>
  <si>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</si>
  <si>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</si>
  <si>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</si>
  <si>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</si>
  <si>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</si>
  <si>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</si>
  <si>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</si>
  <si>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</si>
  <si>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</si>
  <si>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$ 5.743,90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</si>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</sst>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7386.51</v>
      </c>
      <c r="H10" s="12">
        <f ca="1">ROUND(INDIRECT(ADDRESS(ROW()+(0), COLUMN()+(-2), 1))*INDIRECT(ADDRESS(ROW()+(0), COLUMN()+(-1), 1)), 2)</f>
        <v>7386.51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531.45</v>
      </c>
      <c r="H11" s="12">
        <f ca="1">ROUND(INDIRECT(ADDRESS(ROW()+(0), COLUMN()+(-2), 1))*INDIRECT(ADDRESS(ROW()+(0), COLUMN()+(-1), 1)), 2)</f>
        <v>531.45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1880.03</v>
      </c>
      <c r="H13" s="12">
        <f ca="1">ROUND(INDIRECT(ADDRESS(ROW()+(0), COLUMN()+(-2), 1))*INDIRECT(ADDRESS(ROW()+(0), COLUMN()+(-1), 1)), 2)</f>
        <v>1880.03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51.69</v>
      </c>
      <c r="H15" s="14">
        <f ca="1">ROUND(INDIRECT(ADDRESS(ROW()+(0), COLUMN()+(-2), 1))*INDIRECT(ADDRESS(ROW()+(0), COLUMN()+(-1), 1)), 2)</f>
        <v>51.69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11981.4</v>
      </c>
      <c r="H22" s="14">
        <f ca="1">ROUND(INDIRECT(ADDRESS(ROW()+(0), COLUMN()+(-2), 1))*INDIRECT(ADDRESS(ROW()+(0), COLUMN()+(-1), 1))/100, 2)</f>
        <v>239.63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12221.1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