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<sst xmlns="http://schemas.openxmlformats.org/spreadsheetml/2006/main" count="44" uniqueCount="44">
  <si>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</si>
  <si>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</si>
  <si>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</si>
  <si>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</si>
  <si>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 con actuación eléctrica, de 2 1/2" DN 65 mm de diámetro, unión brida y brida, formado por válvula de diluvio y trim tipo D de acero galvanizado con válvula de retención, para sistema de riesgo especial con acción previa de doble enclavamiento. Incluso válvula de compuerta de husillo ascendente y cierre elástico, compresor monofásico de 247 l/min de caudal y tanque de 50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</si>
  <si>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</si>
  <si>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</si>
  <si>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</si>
  <si>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</si>
  <si>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</si>
  <si>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</si>
  <si>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</si>
  <si>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mt41pcr040a</t>
  </si>
  <si>
    <t xml:space="preserve">Ud</t>
  </si>
  <si>
    <t xml:space="preserve">Puesto de control de rociadores con actuación eléctrica, de 2 1/2" DN 65 mm de diámetro, unión brida y brida, formado por válvula de diluvio y trim tipo D de acero galvanizado con válvula de retención.</t>
  </si>
  <si>
    <t xml:space="preserve">mt41svc010a</t>
  </si>
  <si>
    <t xml:space="preserve">Ud</t>
  </si>
  <si>
    <t xml:space="preserve">Válvula de compuerta de husillo ascendente y cierre elástico, unión con bridas, de 2 1/2" de diámetro, PN=10 bar, formada por cuerpo, disco en cuña y volante de fundición dúctil y husillo de acero inoxidable.</t>
  </si>
  <si>
    <t xml:space="preserve">mt41pcr041a</t>
  </si>
  <si>
    <t xml:space="preserve">Ud</t>
  </si>
  <si>
    <t xml:space="preserve">Accesorios para el mantenimiento del aire, para compresor.</t>
  </si>
  <si>
    <t xml:space="preserve">mt41pcr024f</t>
  </si>
  <si>
    <t xml:space="preserve">Ud</t>
  </si>
  <si>
    <t xml:space="preserve">Compresor de correa con asa y ruedas, de 865x370x690 mm, 247 l/min de caudal, tanque de 50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</si>
  <si>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</si>
  <si>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</si>
  <si>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</si>
  <si>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</si>
  <si>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</si>
  <si>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</si>
  <si>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</si>
  <si>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</si>
  <si>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</si>
  <si>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</si>
  <si>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</si>
  <si>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</si>
  <si>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</si>
  <si>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</si>
  <si>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</si>
  <si>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</si>
  <si>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</si>
  <si>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</si>
  <si>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$ 5.104,07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</si>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</sst>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6608.63</v>
      </c>
      <c r="H10" s="12">
        <f ca="1">ROUND(INDIRECT(ADDRESS(ROW()+(0), COLUMN()+(-2), 1))*INDIRECT(ADDRESS(ROW()+(0), COLUMN()+(-1), 1)), 2)</f>
        <v>6608.63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345.26</v>
      </c>
      <c r="H11" s="12">
        <f ca="1">ROUND(INDIRECT(ADDRESS(ROW()+(0), COLUMN()+(-2), 1))*INDIRECT(ADDRESS(ROW()+(0), COLUMN()+(-1), 1)), 2)</f>
        <v>345.26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703.48</v>
      </c>
      <c r="H12" s="12">
        <f ca="1">ROUND(INDIRECT(ADDRESS(ROW()+(0), COLUMN()+(-2), 1))*INDIRECT(ADDRESS(ROW()+(0), COLUMN()+(-1), 1)), 2)</f>
        <v>703.48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1523.36</v>
      </c>
      <c r="H13" s="12">
        <f ca="1">ROUND(INDIRECT(ADDRESS(ROW()+(0), COLUMN()+(-2), 1))*INDIRECT(ADDRESS(ROW()+(0), COLUMN()+(-1), 1)), 2)</f>
        <v>1523.36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488.85</v>
      </c>
      <c r="H14" s="12">
        <f ca="1">ROUND(INDIRECT(ADDRESS(ROW()+(0), COLUMN()+(-2), 1))*INDIRECT(ADDRESS(ROW()+(0), COLUMN()+(-1), 1)), 2)</f>
        <v>488.85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37.77</v>
      </c>
      <c r="H15" s="14">
        <f ca="1">ROUND(INDIRECT(ADDRESS(ROW()+(0), COLUMN()+(-2), 1))*INDIRECT(ADDRESS(ROW()+(0), COLUMN()+(-1), 1)), 2)</f>
        <v>37.77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9707.35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32.813</v>
      </c>
      <c r="G18" s="12">
        <v>17.64</v>
      </c>
      <c r="H18" s="12">
        <f ca="1">ROUND(INDIRECT(ADDRESS(ROW()+(0), COLUMN()+(-2), 1))*INDIRECT(ADDRESS(ROW()+(0), COLUMN()+(-1), 1)), 2)</f>
        <v>578.82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32.813</v>
      </c>
      <c r="G19" s="14">
        <v>10.99</v>
      </c>
      <c r="H19" s="14">
        <f ca="1">ROUND(INDIRECT(ADDRESS(ROW()+(0), COLUMN()+(-2), 1))*INDIRECT(ADDRESS(ROW()+(0), COLUMN()+(-1), 1)), 2)</f>
        <v>360.61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939.43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10646.8</v>
      </c>
      <c r="H22" s="14">
        <f ca="1">ROUND(INDIRECT(ADDRESS(ROW()+(0), COLUMN()+(-2), 1))*INDIRECT(ADDRESS(ROW()+(0), COLUMN()+(-1), 1))/100, 2)</f>
        <v>212.94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10859.7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