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<sst xmlns="http://schemas.openxmlformats.org/spreadsheetml/2006/main" count="44" uniqueCount="44">
  <si>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</si>
  <si>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IOT010</t>
  </si>
  <si>
    <t xml:space="preserve">Ud</t>
  </si>
  <si>
    <t xml:space="preserve">Puesto de control de red de rociadores.</t>
  </si>
  <si>
    <r>
      <rPr>
        <sz val="8.25"/>
        <color rgb="FF000000"/>
        <rFont val="Arial"/>
        <family val="2"/>
      </rPr>
      <t xml:space="preserve">Puesto de control de rociadores con actuación eléctrica, de 6" DN 150 mm de diámetro, unión brida y ranura, formado por válvula de diluvio y trim de acero galvanizado con válvula de retención, para sistema de riesgo especial con acción previa de simple enclavamiento. Incluso válvula de compuerta de husillo ascendente y cierre elástico, compresor monofásico de 247 l/min de caudal y tanque de 100 litros de capacidad, alarma hidráulica con motor de agua y gong, accesorios y piezas especiales para conexión a la red de distribución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</si>
  <si>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</si>
  <si>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</si>
  <si>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</si>
  <si>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</si>
  <si>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</si>
  <si>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</si>
  <si>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</si>
  <si>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mt41pcr030f</t>
  </si>
  <si>
    <t xml:space="preserve">Ud</t>
  </si>
  <si>
    <t xml:space="preserve">Puesto de control de rociadores con actuación eléctrica, de 6" DN 150 mm de diámetro, unión brida y ranura, formado por válvula de diluvio y trim de acero galvanizado con válvula de retención.</t>
  </si>
  <si>
    <t xml:space="preserve">mt41svc010d</t>
  </si>
  <si>
    <t xml:space="preserve">Ud</t>
  </si>
  <si>
    <t xml:space="preserve">Válvula de compuerta de husillo ascendente y cierre elástico, unión con bridas, de 6" de diámetro, PN=10 bar, formada por cuerpo, disco en cuña y volante de fundición dúctil y husillo de acero inoxidable.</t>
  </si>
  <si>
    <t xml:space="preserve">mt41pcr041a</t>
  </si>
  <si>
    <t xml:space="preserve">Ud</t>
  </si>
  <si>
    <t xml:space="preserve">Accesorios para el mantenimiento del aire, para compresor.</t>
  </si>
  <si>
    <t xml:space="preserve">mt41pcr024k</t>
  </si>
  <si>
    <t xml:space="preserve">Ud</t>
  </si>
  <si>
    <t xml:space="preserve">Compresor de correa con asa y ruedas, de 1100x450x770 mm, 247 l/min de caudal, tanque de 100 litros de capacidad, 10 bar de presión máxima, 1,5 kW de potencia, para alimentación monofásica a 230 V y 50 Hz de frecuencia.</t>
  </si>
  <si>
    <t xml:space="preserve">mt41pcr100a</t>
  </si>
  <si>
    <t xml:space="preserve">Ud</t>
  </si>
  <si>
    <t xml:space="preserve">Alarma hidráulica, con motor de agua y gong de aleación de aluminio.</t>
  </si>
  <si>
    <t xml:space="preserve">mt41pcr300n</t>
  </si>
  <si>
    <t xml:space="preserve">Ud</t>
  </si>
  <si>
    <t xml:space="preserve">Accesorios y piezas especiales para conexión de puesto de control de rociadores a red de distribución de agua.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</si>
  <si>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</si>
  <si>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</si>
  <si>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</si>
  <si>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</si>
  <si>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</si>
  <si>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</si>
  <si>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</si>
  <si>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</si>
  <si>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</si>
  <si>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</si>
  <si>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</si>
  <si>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</si>
  <si>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$ 5.735,32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</si>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</sst>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7279.55</v>
      </c>
      <c r="H10" s="12">
        <f ca="1">ROUND(INDIRECT(ADDRESS(ROW()+(0), COLUMN()+(-2), 1))*INDIRECT(ADDRESS(ROW()+(0), COLUMN()+(-1), 1)), 2)</f>
        <v>7279.55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857.67</v>
      </c>
      <c r="H11" s="12">
        <f ca="1">ROUND(INDIRECT(ADDRESS(ROW()+(0), COLUMN()+(-2), 1))*INDIRECT(ADDRESS(ROW()+(0), COLUMN()+(-1), 1)), 2)</f>
        <v>857.67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703.48</v>
      </c>
      <c r="H12" s="12">
        <f ca="1">ROUND(INDIRECT(ADDRESS(ROW()+(0), COLUMN()+(-2), 1))*INDIRECT(ADDRESS(ROW()+(0), COLUMN()+(-1), 1)), 2)</f>
        <v>703.48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1629.16</v>
      </c>
      <c r="H13" s="12">
        <f ca="1">ROUND(INDIRECT(ADDRESS(ROW()+(0), COLUMN()+(-2), 1))*INDIRECT(ADDRESS(ROW()+(0), COLUMN()+(-1), 1)), 2)</f>
        <v>1629.16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488.85</v>
      </c>
      <c r="H14" s="12">
        <f ca="1">ROUND(INDIRECT(ADDRESS(ROW()+(0), COLUMN()+(-2), 1))*INDIRECT(ADDRESS(ROW()+(0), COLUMN()+(-1), 1)), 2)</f>
        <v>488.85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65.39</v>
      </c>
      <c r="H15" s="14">
        <f ca="1">ROUND(INDIRECT(ADDRESS(ROW()+(0), COLUMN()+(-2), 1))*INDIRECT(ADDRESS(ROW()+(0), COLUMN()+(-1), 1)), 2)</f>
        <v>65.39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11024.1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32.813</v>
      </c>
      <c r="G18" s="12">
        <v>17.64</v>
      </c>
      <c r="H18" s="12">
        <f ca="1">ROUND(INDIRECT(ADDRESS(ROW()+(0), COLUMN()+(-2), 1))*INDIRECT(ADDRESS(ROW()+(0), COLUMN()+(-1), 1)), 2)</f>
        <v>578.82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32.813</v>
      </c>
      <c r="G19" s="14">
        <v>10.99</v>
      </c>
      <c r="H19" s="14">
        <f ca="1">ROUND(INDIRECT(ADDRESS(ROW()+(0), COLUMN()+(-2), 1))*INDIRECT(ADDRESS(ROW()+(0), COLUMN()+(-1), 1)), 2)</f>
        <v>360.61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939.43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11963.5</v>
      </c>
      <c r="H22" s="14">
        <f ca="1">ROUND(INDIRECT(ADDRESS(ROW()+(0), COLUMN()+(-2), 1))*INDIRECT(ADDRESS(ROW()+(0), COLUMN()+(-1), 1))/100, 2)</f>
        <v>239.27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12202.8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