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<sst xmlns="http://schemas.openxmlformats.org/spreadsheetml/2006/main" count="47" uniqueCount="47">
  <si>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</si>
  <si>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IOT010</t>
  </si>
  <si>
    <t xml:space="preserve">Ud</t>
  </si>
  <si>
    <t xml:space="preserve">Puesto de control de red de rociadores.</t>
  </si>
  <si>
    <r>
      <rPr>
        <sz val="8.25"/>
        <color rgb="FF000000"/>
        <rFont val="Arial"/>
        <family val="2"/>
      </rPr>
      <t xml:space="preserve">Puesto de control de rociadores, de 4" DN 100 mm de diámetro, unión ranurada, formado por válvula de retención y alarma y trim de acero galvanizado, para sistema de tubería seca. Incluso acelerador, compresor monofásico de 247 l/min de caudal y tanque de 50 litros de capacidad, alarma hidráulica con motor de agua y gong, accesorios y piezas especiales para conexión a la red de distribución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</si>
  <si>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</si>
  <si>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</si>
  <si>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</si>
  <si>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</si>
  <si>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</si>
  <si>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</si>
  <si>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</si>
  <si>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mt41pcr020h</t>
  </si>
  <si>
    <t xml:space="preserve">Ud</t>
  </si>
  <si>
    <t xml:space="preserve">Puesto de control de rociadores, de 4" DN 100 mm de diámetro, unión ranurada, formado por válvula de retención y alarma y trim de acero galvanizado.</t>
  </si>
  <si>
    <t xml:space="preserve">mt41pcr021a</t>
  </si>
  <si>
    <t xml:space="preserve">Ud</t>
  </si>
  <si>
    <t xml:space="preserve">Acelerador con dispositivo antiinundación.</t>
  </si>
  <si>
    <t xml:space="preserve">mt41pcr022a</t>
  </si>
  <si>
    <t xml:space="preserve">Ud</t>
  </si>
  <si>
    <t xml:space="preserve">Trim para acelerador.</t>
  </si>
  <si>
    <t xml:space="preserve">mt41pcr023a</t>
  </si>
  <si>
    <t xml:space="preserve">Ud</t>
  </si>
  <si>
    <t xml:space="preserve">Accesorios para el mantenimiento del aire, con válvula de descarga.</t>
  </si>
  <si>
    <t xml:space="preserve">mt41pcr024f</t>
  </si>
  <si>
    <t xml:space="preserve">Ud</t>
  </si>
  <si>
    <t xml:space="preserve">Compresor de correa con asa y ruedas, de 865x370x690 mm, 247 l/min de caudal, tanque de 50 litros de capacidad, 10 bar de presión máxima, 1,5 kW de potencia, para alimentación monofásica a 230 V y 50 Hz de frecuencia.</t>
  </si>
  <si>
    <t xml:space="preserve">mt41pcr100a</t>
  </si>
  <si>
    <t xml:space="preserve">Ud</t>
  </si>
  <si>
    <t xml:space="preserve">Alarma hidráulica, con motor de agua y gong de aleación de aluminio.</t>
  </si>
  <si>
    <t xml:space="preserve">mt41pcr300r</t>
  </si>
  <si>
    <t xml:space="preserve">Ud</t>
  </si>
  <si>
    <t xml:space="preserve">Accesorios y piezas especiales para conexión de puesto de control de rociadores a red de distribución de agua.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</si>
  <si>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</si>
  <si>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</si>
  <si>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</si>
  <si>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</si>
  <si>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</si>
  <si>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</si>
  <si>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</si>
  <si>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</si>
  <si>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</si>
  <si>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</si>
  <si>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</si>
  <si>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</si>
  <si>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$ 4.107,71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</si>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</sst>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3498.73</v>
      </c>
      <c r="H10" s="12">
        <f ca="1">ROUND(INDIRECT(ADDRESS(ROW()+(0), COLUMN()+(-2), 1))*INDIRECT(ADDRESS(ROW()+(0), COLUMN()+(-1), 1)), 2)</f>
        <v>3498.73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1368.36</v>
      </c>
      <c r="H11" s="12">
        <f ca="1">ROUND(INDIRECT(ADDRESS(ROW()+(0), COLUMN()+(-2), 1))*INDIRECT(ADDRESS(ROW()+(0), COLUMN()+(-1), 1)), 2)</f>
        <v>1368.36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398.66</v>
      </c>
      <c r="H12" s="12">
        <f ca="1">ROUND(INDIRECT(ADDRESS(ROW()+(0), COLUMN()+(-2), 1))*INDIRECT(ADDRESS(ROW()+(0), COLUMN()+(-1), 1)), 2)</f>
        <v>398.66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636.02</v>
      </c>
      <c r="H13" s="12">
        <f ca="1">ROUND(INDIRECT(ADDRESS(ROW()+(0), COLUMN()+(-2), 1))*INDIRECT(ADDRESS(ROW()+(0), COLUMN()+(-1), 1)), 2)</f>
        <v>636.02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1523.36</v>
      </c>
      <c r="H14" s="12">
        <f ca="1">ROUND(INDIRECT(ADDRESS(ROW()+(0), COLUMN()+(-2), 1))*INDIRECT(ADDRESS(ROW()+(0), COLUMN()+(-1), 1)), 2)</f>
        <v>1523.36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488.85</v>
      </c>
      <c r="H15" s="12">
        <f ca="1">ROUND(INDIRECT(ADDRESS(ROW()+(0), COLUMN()+(-2), 1))*INDIRECT(ADDRESS(ROW()+(0), COLUMN()+(-1), 1)), 2)</f>
        <v>488.85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28.14</v>
      </c>
      <c r="H16" s="14">
        <f ca="1">ROUND(INDIRECT(ADDRESS(ROW()+(0), COLUMN()+(-2), 1))*INDIRECT(ADDRESS(ROW()+(0), COLUMN()+(-1), 1)), 2)</f>
        <v>28.14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7942.12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21.876</v>
      </c>
      <c r="G19" s="12">
        <v>17.64</v>
      </c>
      <c r="H19" s="12">
        <f ca="1">ROUND(INDIRECT(ADDRESS(ROW()+(0), COLUMN()+(-2), 1))*INDIRECT(ADDRESS(ROW()+(0), COLUMN()+(-1), 1)), 2)</f>
        <v>385.89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21.876</v>
      </c>
      <c r="G20" s="14">
        <v>10.99</v>
      </c>
      <c r="H20" s="14">
        <f ca="1">ROUND(INDIRECT(ADDRESS(ROW()+(0), COLUMN()+(-2), 1))*INDIRECT(ADDRESS(ROW()+(0), COLUMN()+(-1), 1)), 2)</f>
        <v>240.42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626.31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8568.43</v>
      </c>
      <c r="H23" s="14">
        <f ca="1">ROUND(INDIRECT(ADDRESS(ROW()+(0), COLUMN()+(-2), 1))*INDIRECT(ADDRESS(ROW()+(0), COLUMN()+(-1), 1))/100, 2)</f>
        <v>171.37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8739.8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