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<sst xmlns="http://schemas.openxmlformats.org/spreadsheetml/2006/main" count="47" uniqueCount="47">
  <si>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</si>
  <si>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</si>
  <si>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</si>
  <si>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</si>
  <si>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6" DN 150 mm de diámetro, unión embridada, formado por válvula de retención y alarma y trim de acero galvanizado, para sistema de tubería seca. Incluso acelerador, compresor trifásico de 320 l/min de caudal y tanque de 100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</si>
  <si>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</si>
  <si>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</si>
  <si>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</si>
  <si>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</si>
  <si>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</si>
  <si>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</si>
  <si>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</si>
  <si>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mt41pcr020f</t>
  </si>
  <si>
    <t xml:space="preserve">Ud</t>
  </si>
  <si>
    <t xml:space="preserve">Puesto de control de rociadores, de 6" DN 150 mm de diámetro, unión embridada, formado por válvula de retención y alarma y trim de acero galvanizado.</t>
  </si>
  <si>
    <t xml:space="preserve">mt41pcr021a</t>
  </si>
  <si>
    <t xml:space="preserve">Ud</t>
  </si>
  <si>
    <t xml:space="preserve">Acelerador con dispositivo antiinundación.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</si>
  <si>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</si>
  <si>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</si>
  <si>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</si>
  <si>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</si>
  <si>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</si>
  <si>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Accesorios para el mantenimiento del aire, con válvula de descarga.</t>
  </si>
  <si>
    <t xml:space="preserve">mt41pcr024V</t>
  </si>
  <si>
    <t xml:space="preserve">Ud</t>
  </si>
  <si>
    <t xml:space="preserve">Compresor de correa con asa y ruedas, de 1100x450x770 mm, 320 l/min de caudal, tanque de 100 litros de capacidad, 10 bar de presión máxima, 2,2 kW de potencia, para alimentación trifásica a 400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</si>
  <si>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</si>
  <si>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</si>
  <si>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</si>
  <si>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mt41pcr300i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</si>
  <si>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</si>
  <si>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</si>
  <si>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</si>
  <si>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</si>
  <si>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</si>
  <si>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</si>
  <si>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</si>
  <si>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</si>
  <si>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</si>
  <si>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</si>
  <si>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</si>
  <si>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</si>
  <si>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</si>
  <si>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</si>
  <si>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$ 4.609,30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</si>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</sst>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4135.22</v>
      </c>
      <c r="H10" s="12">
        <f ca="1">ROUND(INDIRECT(ADDRESS(ROW()+(0), COLUMN()+(-2), 1))*INDIRECT(ADDRESS(ROW()+(0), COLUMN()+(-1), 1)), 2)</f>
        <v>4135.22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1368.36</v>
      </c>
      <c r="H11" s="12">
        <f ca="1">ROUND(INDIRECT(ADDRESS(ROW()+(0), COLUMN()+(-2), 1))*INDIRECT(ADDRESS(ROW()+(0), COLUMN()+(-1), 1)), 2)</f>
        <v>1368.36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398.66</v>
      </c>
      <c r="H12" s="12">
        <f ca="1">ROUND(INDIRECT(ADDRESS(ROW()+(0), COLUMN()+(-2), 1))*INDIRECT(ADDRESS(ROW()+(0), COLUMN()+(-1), 1)), 2)</f>
        <v>398.66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636.02</v>
      </c>
      <c r="H13" s="12">
        <f ca="1">ROUND(INDIRECT(ADDRESS(ROW()+(0), COLUMN()+(-2), 1))*INDIRECT(ADDRESS(ROW()+(0), COLUMN()+(-1), 1)), 2)</f>
        <v>636.02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1880.03</v>
      </c>
      <c r="H14" s="12">
        <f ca="1">ROUND(INDIRECT(ADDRESS(ROW()+(0), COLUMN()+(-2), 1))*INDIRECT(ADDRESS(ROW()+(0), COLUMN()+(-1), 1)), 2)</f>
        <v>1880.03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488.85</v>
      </c>
      <c r="H15" s="12">
        <f ca="1">ROUND(INDIRECT(ADDRESS(ROW()+(0), COLUMN()+(-2), 1))*INDIRECT(ADDRESS(ROW()+(0), COLUMN()+(-1), 1)), 2)</f>
        <v>488.85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81.28</v>
      </c>
      <c r="H16" s="14">
        <f ca="1">ROUND(INDIRECT(ADDRESS(ROW()+(0), COLUMN()+(-2), 1))*INDIRECT(ADDRESS(ROW()+(0), COLUMN()+(-1), 1)), 2)</f>
        <v>81.28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8988.42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21.876</v>
      </c>
      <c r="G19" s="12">
        <v>17.64</v>
      </c>
      <c r="H19" s="12">
        <f ca="1">ROUND(INDIRECT(ADDRESS(ROW()+(0), COLUMN()+(-2), 1))*INDIRECT(ADDRESS(ROW()+(0), COLUMN()+(-1), 1)), 2)</f>
        <v>385.89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21.876</v>
      </c>
      <c r="G20" s="14">
        <v>10.99</v>
      </c>
      <c r="H20" s="14">
        <f ca="1">ROUND(INDIRECT(ADDRESS(ROW()+(0), COLUMN()+(-2), 1))*INDIRECT(ADDRESS(ROW()+(0), COLUMN()+(-1), 1)), 2)</f>
        <v>240.42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626.31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9614.73</v>
      </c>
      <c r="H23" s="14">
        <f ca="1">ROUND(INDIRECT(ADDRESS(ROW()+(0), COLUMN()+(-2), 1))*INDIRECT(ADDRESS(ROW()+(0), COLUMN()+(-1), 1))/100, 2)</f>
        <v>192.29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9807.02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