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<sst xmlns="http://schemas.openxmlformats.org/spreadsheetml/2006/main" count="47" uniqueCount="47">
  <si>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</si>
  <si>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IOR014</t>
  </si>
  <si>
    <t xml:space="preserve">m</t>
  </si>
  <si>
    <t xml:space="preserve">Protección pasiva contra incendios de estructura metálica, con láminas de yeso. Sistema "PLACO".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</si>
  <si>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sus 4 caras y con una resistencia al fuego de 15 minutos, sistema "PLACO", mediante recubrimiento con láminas de yeso Placoflam, fijadas con clips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</si>
  <si>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</si>
  <si>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</si>
  <si>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</si>
  <si>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</si>
  <si>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</si>
  <si>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</si>
  <si>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</si>
  <si>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mt12plk010gfncc</t>
  </si>
  <si>
    <t xml:space="preserve">m²</t>
  </si>
  <si>
    <t xml:space="preserve">Lámina de yeso DF / - 1200 / 2500 / 12,5 / con los bordes longitudinales afinados, Placoflam PPF 13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</si>
  <si>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mt12ple200a</t>
  </si>
  <si>
    <t xml:space="preserve">Ud</t>
  </si>
  <si>
    <t xml:space="preserve">Clip de acero galvanizado, Fuego "PLACO", de 60x60x48 mm.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</si>
  <si>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</si>
  <si>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</si>
  <si>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</si>
  <si>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mt12plt010a</t>
  </si>
  <si>
    <t xml:space="preserve">Ud</t>
  </si>
  <si>
    <t xml:space="preserve">Tornillo autorroscante TTPC 25 "PLACO", con cabeza de trompeta, de 25 mm de longitud, para instalación de láminas de yeso sobre perfiles de espesor inferior a 6 mm.</t>
  </si>
  <si>
    <t xml:space="preserve">mt12plt010c</t>
  </si>
  <si>
    <t xml:space="preserve">Ud</t>
  </si>
  <si>
    <t xml:space="preserve">Tornillo autorroscante TTPC 35 "PLACO", con cabeza de trompeta, de 35 mm de longitud, para instalación de láminas de yeso sobre perfiles de espesor inferior a 6 mm.</t>
  </si>
  <si>
    <t xml:space="preserve">mt12plm012gj</t>
  </si>
  <si>
    <t xml:space="preserve">kg</t>
  </si>
  <si>
    <t xml:space="preserve">Pasta de fraguado en polvo PR Multi "PLACO"; Euroclase A1 de reacción al fuego, rango de temperatura de trabajo de 5 a 30°C.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</si>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</sst>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21" customWidth="1"/>
    <col min="4" max="4" width="7.65" customWidth="1"/>
    <col min="5" max="5" width="72.5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1.123</v>
      </c>
      <c r="G10" s="12">
        <v>9.31</v>
      </c>
      <c r="H10" s="12">
        <f ca="1">ROUND(INDIRECT(ADDRESS(ROW()+(0), COLUMN()+(-2), 1))*INDIRECT(ADDRESS(ROW()+(0), COLUMN()+(-1), 1)), 2)</f>
        <v>10.46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15</v>
      </c>
      <c r="G11" s="12">
        <v>1.43</v>
      </c>
      <c r="H11" s="12">
        <f ca="1">ROUND(INDIRECT(ADDRESS(ROW()+(0), COLUMN()+(-2), 1))*INDIRECT(ADDRESS(ROW()+(0), COLUMN()+(-1), 1)), 2)</f>
        <v>21.45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2.44</v>
      </c>
      <c r="H12" s="12">
        <f ca="1">ROUND(INDIRECT(ADDRESS(ROW()+(0), COLUMN()+(-2), 1))*INDIRECT(ADDRESS(ROW()+(0), COLUMN()+(-1), 1)), 2)</f>
        <v>9.76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50</v>
      </c>
      <c r="G13" s="12">
        <v>0.02</v>
      </c>
      <c r="H13" s="12">
        <f ca="1">ROUND(INDIRECT(ADDRESS(ROW()+(0), COLUMN()+(-2), 1))*INDIRECT(ADDRESS(ROW()+(0), COLUMN()+(-1), 1)), 2)</f>
        <v>1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25</v>
      </c>
      <c r="G14" s="12">
        <v>0.03</v>
      </c>
      <c r="H14" s="12">
        <f ca="1">ROUND(INDIRECT(ADDRESS(ROW()+(0), COLUMN()+(-2), 1))*INDIRECT(ADDRESS(ROW()+(0), COLUMN()+(-1), 1)), 2)</f>
        <v>0.75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2.15</v>
      </c>
      <c r="H15" s="12">
        <f ca="1">ROUND(INDIRECT(ADDRESS(ROW()+(0), COLUMN()+(-2), 1))*INDIRECT(ADDRESS(ROW()+(0), COLUMN()+(-1), 1)), 2)</f>
        <v>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8</v>
      </c>
      <c r="G16" s="14">
        <v>1.02</v>
      </c>
      <c r="H16" s="14">
        <f ca="1">ROUND(INDIRECT(ADDRESS(ROW()+(0), COLUMN()+(-2), 1))*INDIRECT(ADDRESS(ROW()+(0), COLUMN()+(-1), 1)), 2)</f>
        <v>8.16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55.88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0.372</v>
      </c>
      <c r="G19" s="12">
        <v>17.64</v>
      </c>
      <c r="H19" s="12">
        <f ca="1">ROUND(INDIRECT(ADDRESS(ROW()+(0), COLUMN()+(-2), 1))*INDIRECT(ADDRESS(ROW()+(0), COLUMN()+(-1), 1)), 2)</f>
        <v>6.56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0.372</v>
      </c>
      <c r="G20" s="14">
        <v>11.01</v>
      </c>
      <c r="H20" s="14">
        <f ca="1">ROUND(INDIRECT(ADDRESS(ROW()+(0), COLUMN()+(-2), 1))*INDIRECT(ADDRESS(ROW()+(0), COLUMN()+(-1), 1)), 2)</f>
        <v>4.1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10.66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66.54</v>
      </c>
      <c r="H23" s="14">
        <f ca="1">ROUND(INDIRECT(ADDRESS(ROW()+(0), COLUMN()+(-2), 1))*INDIRECT(ADDRESS(ROW()+(0), COLUMN()+(-1), 1))/100, 2)</f>
        <v>1.33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67.87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