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<sst xmlns="http://schemas.openxmlformats.org/spreadsheetml/2006/main" count="38" uniqueCount="38">
  <si>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</si>
  <si>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IOJ213</t>
  </si>
  <si>
    <t xml:space="preserve">m²</t>
  </si>
  <si>
    <t xml:space="preserve">Protección pasiva contra incendios de conducto metálico de ventilación, con láminas de yeso. Sistema "KNAUF".</t>
  </si>
  <si>
    <r>
      <rPr>
        <sz val="8.25"/>
        <color rgb="FF000000"/>
        <rFont val="Arial"/>
        <family val="2"/>
      </rPr>
      <t xml:space="preserve">Sistema de protección pasiva contra incendios de conducto metálico vertical de ventilación, protegido en sus 4 caras, para garantizar una resistencia al fuego interior de 120 minutos y una resistencia al fuego exterior de 180 minutos, sistema K271.es "KNAUF", mediante recubrimiento con láminas de yeso Fireboard GM-F, fijadas con grapas. Incluso, elementos de fijación, pasta y cinta para el tratamiento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</si>
  <si>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</si>
  <si>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</si>
  <si>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</si>
  <si>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</si>
  <si>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</si>
  <si>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</si>
  <si>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</si>
  <si>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mt12pmk010c</t>
  </si>
  <si>
    <t xml:space="preserve">m²</t>
  </si>
  <si>
    <t xml:space="preserve">Lámina de yeso reforzada con tejido de fibra GM-F / 1200 / 2600 / 25 / con los bordes longitudinales cuadrados, especial Fireboard GM-F "KNAUF" con alma de yeso y caras revestidas con una lámina de fibra de vidrio; Euroclase A1 de reacción al fuego.</t>
  </si>
  <si>
    <t xml:space="preserve">mt12psg115a</t>
  </si>
  <si>
    <t xml:space="preserve">Ud</t>
  </si>
  <si>
    <t xml:space="preserve">Grapa para fijación de placas, según DIN 18182.</t>
  </si>
  <si>
    <t xml:space="preserve">mt12pmk012a</t>
  </si>
  <si>
    <t xml:space="preserve">kg</t>
  </si>
  <si>
    <t xml:space="preserve">Pasta de juntas Fireboard Spachtel "KNAUF", de fraguado normal (45 minutos), rango de temperatura de trabajo de 10 a 35°C, Euroclase A1 de reacción al fuego, para aplicación manual con cinta de juntas.</t>
  </si>
  <si>
    <t xml:space="preserve">mt12pmk013</t>
  </si>
  <si>
    <t xml:space="preserve">m</t>
  </si>
  <si>
    <t xml:space="preserve">Cinta de juntas Fireboard "KNAUF".</t>
  </si>
  <si>
    <t xml:space="preserve">Subtotal materiales:</t>
  </si>
  <si>
    <t xml:space="preserve">Mano de obra</t>
  </si>
  <si>
    <t xml:space="preserve">mo053</t>
  </si>
  <si>
    <t xml:space="preserve">h</t>
  </si>
  <si>
    <t xml:space="preserve">Montador de prefabricados interiores.</t>
  </si>
  <si>
    <t xml:space="preserve">mo100</t>
  </si>
  <si>
    <t xml:space="preserve">h</t>
  </si>
  <si>
    <t xml:space="preserve">Principiante de montador de prefabricados interiores.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</si>
  <si>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</si>
  <si>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</si>
  <si>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</si>
  <si>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</si>
  <si>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$ 45,34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</si>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</sst>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27" customWidth="1"/>
    <col min="3" max="3" width="1.02" customWidth="1"/>
    <col min="4" max="4" width="6.63" customWidth="1"/>
    <col min="5" max="5" width="75.31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2.255</v>
      </c>
      <c r="G10" s="12">
        <v>31.52</v>
      </c>
      <c r="H10" s="12">
        <f ca="1">ROUND(INDIRECT(ADDRESS(ROW()+(0), COLUMN()+(-2), 1))*INDIRECT(ADDRESS(ROW()+(0), COLUMN()+(-1), 1)), 2)</f>
        <v>71.08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0.29</v>
      </c>
      <c r="H11" s="12">
        <f ca="1">ROUND(INDIRECT(ADDRESS(ROW()+(0), COLUMN()+(-2), 1))*INDIRECT(ADDRESS(ROW()+(0), COLUMN()+(-1), 1)), 2)</f>
        <v>3.48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</v>
      </c>
      <c r="G12" s="12">
        <v>1.07</v>
      </c>
      <c r="H12" s="12">
        <f ca="1">ROUND(INDIRECT(ADDRESS(ROW()+(0), COLUMN()+(-2), 1))*INDIRECT(ADDRESS(ROW()+(0), COLUMN()+(-1), 1)), 2)</f>
        <v>0.11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0.4</v>
      </c>
      <c r="G13" s="14">
        <v>0.07</v>
      </c>
      <c r="H13" s="14">
        <f ca="1">ROUND(INDIRECT(ADDRESS(ROW()+(0), COLUMN()+(-2), 1))*INDIRECT(ADDRESS(ROW()+(0), COLUMN()+(-1), 1)), 2)</f>
        <v>0.03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74.7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0.694</v>
      </c>
      <c r="G16" s="12">
        <v>17.64</v>
      </c>
      <c r="H16" s="12">
        <f ca="1">ROUND(INDIRECT(ADDRESS(ROW()+(0), COLUMN()+(-2), 1))*INDIRECT(ADDRESS(ROW()+(0), COLUMN()+(-1), 1)), 2)</f>
        <v>12.24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0.694</v>
      </c>
      <c r="G17" s="14">
        <v>11.01</v>
      </c>
      <c r="H17" s="14">
        <f ca="1">ROUND(INDIRECT(ADDRESS(ROW()+(0), COLUMN()+(-2), 1))*INDIRECT(ADDRESS(ROW()+(0), COLUMN()+(-1), 1)), 2)</f>
        <v>7.64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19.88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94.58</v>
      </c>
      <c r="H20" s="14">
        <f ca="1">ROUND(INDIRECT(ADDRESS(ROW()+(0), COLUMN()+(-2), 1))*INDIRECT(ADDRESS(ROW()+(0), COLUMN()+(-1), 1))/100, 2)</f>
        <v>1.89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96.47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