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<sst xmlns="http://schemas.openxmlformats.org/spreadsheetml/2006/main" count="50" uniqueCount="50">
  <si>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</si>
  <si>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IOJ213</t>
  </si>
  <si>
    <t xml:space="preserve">m²</t>
  </si>
  <si>
    <t xml:space="preserve">Protección pasiva contra incendios de conducto metálico de ventilación, con láminas de yeso. Sistema "KNAUF".</t>
  </si>
  <si>
    <r>
      <rPr>
        <sz val="8.25"/>
        <color rgb="FF000000"/>
        <rFont val="Arial"/>
        <family val="2"/>
      </rPr>
      <t xml:space="preserve">Sistema de protección pasiva contra incendios de conducto metálico vertical de ventilación, protegido en 2 caras, para garantizar una resistencia al fuego interior de 120 minutos y una resistencia al fuego exterior de 180 minutos, sistema K271.es "KNAUF", mediante recubrimiento con láminas de yeso Fireboard GM-F, fijadas con grapas. Incluso,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</si>
  <si>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</si>
  <si>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</si>
  <si>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</si>
  <si>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</si>
  <si>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</si>
  <si>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</si>
  <si>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</si>
  <si>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mt12psg200e</t>
  </si>
  <si>
    <t xml:space="preserve">m</t>
  </si>
  <si>
    <t xml:space="preserve">Perfil angular 30x30x0,7 mm, de acero galvanizado.</t>
  </si>
  <si>
    <t xml:space="preserve">mt12ptk030</t>
  </si>
  <si>
    <t xml:space="preserve">Ud</t>
  </si>
  <si>
    <t xml:space="preserve">Fijación "KNAUF" para concreto.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</si>
  <si>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</si>
  <si>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</si>
  <si>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</si>
  <si>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</si>
  <si>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</si>
  <si>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</si>
  <si>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</si>
  <si>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</si>
  <si>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4,2x70.</t>
  </si>
  <si>
    <t xml:space="preserve">mt12psg115a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</si>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</sst>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1.59</v>
      </c>
      <c r="H10" s="12">
        <f ca="1">ROUND(INDIRECT(ADDRESS(ROW()+(0), COLUMN()+(-2), 1))*INDIRECT(ADDRESS(ROW()+(0), COLUMN()+(-1), 1)), 2)</f>
        <v>0.32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0.45</v>
      </c>
      <c r="H11" s="12">
        <f ca="1">ROUND(INDIRECT(ADDRESS(ROW()+(0), COLUMN()+(-2), 1))*INDIRECT(ADDRESS(ROW()+(0), COLUMN()+(-1), 1)), 2)</f>
        <v>0.09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2.255</v>
      </c>
      <c r="G12" s="12">
        <v>31.52</v>
      </c>
      <c r="H12" s="12">
        <f ca="1">ROUND(INDIRECT(ADDRESS(ROW()+(0), COLUMN()+(-2), 1))*INDIRECT(ADDRESS(ROW()+(0), COLUMN()+(-1), 1)), 2)</f>
        <v>71.08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0.02</v>
      </c>
      <c r="H13" s="12">
        <f ca="1">ROUND(INDIRECT(ADDRESS(ROW()+(0), COLUMN()+(-2), 1))*INDIRECT(ADDRESS(ROW()+(0), COLUMN()+(-1), 1)), 2)</f>
        <v>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0.05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12</v>
      </c>
      <c r="G15" s="12">
        <v>0.29</v>
      </c>
      <c r="H15" s="12">
        <f ca="1">ROUND(INDIRECT(ADDRESS(ROW()+(0), COLUMN()+(-2), 1))*INDIRECT(ADDRESS(ROW()+(0), COLUMN()+(-1), 1)), 2)</f>
        <v>3.48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2">
        <v>1.07</v>
      </c>
      <c r="H16" s="12">
        <f ca="1">ROUND(INDIRECT(ADDRESS(ROW()+(0), COLUMN()+(-2), 1))*INDIRECT(ADDRESS(ROW()+(0), COLUMN()+(-1), 1)), 2)</f>
        <v>0.11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0.4</v>
      </c>
      <c r="G17" s="14">
        <v>0.07</v>
      </c>
      <c r="H17" s="14">
        <f ca="1">ROUND(INDIRECT(ADDRESS(ROW()+(0), COLUMN()+(-2), 1))*INDIRECT(ADDRESS(ROW()+(0), COLUMN()+(-1), 1)), 2)</f>
        <v>0.03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75.12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0.625</v>
      </c>
      <c r="G20" s="12">
        <v>17.64</v>
      </c>
      <c r="H20" s="12">
        <f ca="1">ROUND(INDIRECT(ADDRESS(ROW()+(0), COLUMN()+(-2), 1))*INDIRECT(ADDRESS(ROW()+(0), COLUMN()+(-1), 1)), 2)</f>
        <v>11.03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0.625</v>
      </c>
      <c r="G21" s="14">
        <v>11.01</v>
      </c>
      <c r="H21" s="14">
        <f ca="1">ROUND(INDIRECT(ADDRESS(ROW()+(0), COLUMN()+(-2), 1))*INDIRECT(ADDRESS(ROW()+(0), COLUMN()+(-1), 1)), 2)</f>
        <v>6.88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17.91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93.03</v>
      </c>
      <c r="H24" s="14">
        <f ca="1">ROUND(INDIRECT(ADDRESS(ROW()+(0), COLUMN()+(-2), 1))*INDIRECT(ADDRESS(ROW()+(0), COLUMN()+(-1), 1))/100, 2)</f>
        <v>1.86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94.89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